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5" i="1"/>
  <c r="E18"/>
  <c r="E21"/>
  <c r="D21"/>
  <c r="D13" s="1"/>
  <c r="C13"/>
  <c r="E13" l="1"/>
</calcChain>
</file>

<file path=xl/sharedStrings.xml><?xml version="1.0" encoding="utf-8"?>
<sst xmlns="http://schemas.openxmlformats.org/spreadsheetml/2006/main" count="51" uniqueCount="32">
  <si>
    <t>Высшее и послевузовское образование</t>
  </si>
  <si>
    <t>ед.изм.</t>
  </si>
  <si>
    <t>годовой план</t>
  </si>
  <si>
    <t>план на период</t>
  </si>
  <si>
    <t>факт</t>
  </si>
  <si>
    <t>1. Среднегодовой контингент обучающихся</t>
  </si>
  <si>
    <t>средний расход на 1-го обучающегося</t>
  </si>
  <si>
    <t>2. Всего расходы, тыс.тенге</t>
  </si>
  <si>
    <t>в том числе</t>
  </si>
  <si>
    <t>3. Фонд заработной платы</t>
  </si>
  <si>
    <t>из них:</t>
  </si>
  <si>
    <t>3.1. Административный персонал</t>
  </si>
  <si>
    <t>штатная численность</t>
  </si>
  <si>
    <t>среднемесячная заработная плата 1 ед.</t>
  </si>
  <si>
    <t>3.2. Основной персонал - ППС</t>
  </si>
  <si>
    <t>3.3. Вспомогательный и технический персонал</t>
  </si>
  <si>
    <t>4. Налоги и другие обязательные платежи в бюджет</t>
  </si>
  <si>
    <t>6. Текущий ремонт помещений и оборудования</t>
  </si>
  <si>
    <r>
      <rPr>
        <b/>
        <sz val="13"/>
        <color theme="1"/>
        <rFont val="Calibri"/>
        <family val="2"/>
        <charset val="204"/>
        <scheme val="minor"/>
      </rPr>
      <t>5. Коммунальные расходы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</t>
    </r>
    <r>
      <rPr>
        <i/>
        <sz val="11"/>
        <color theme="1"/>
        <rFont val="Calibri"/>
        <family val="2"/>
        <charset val="204"/>
        <scheme val="minor"/>
      </rPr>
      <t>(свет, вода, отопление, связь, интернет, аренда помещений и др.)</t>
    </r>
  </si>
  <si>
    <r>
      <rPr>
        <b/>
        <sz val="13"/>
        <color theme="1"/>
        <rFont val="Calibri"/>
        <family val="2"/>
        <charset val="204"/>
        <scheme val="minor"/>
      </rPr>
      <t>7. Капитальные расходы</t>
    </r>
    <r>
      <rPr>
        <b/>
        <sz val="14"/>
        <color theme="1"/>
        <rFont val="Calibri"/>
        <family val="2"/>
        <charset val="204"/>
        <scheme val="minor"/>
      </rPr>
      <t xml:space="preserve">                                               </t>
    </r>
    <r>
      <rPr>
        <i/>
        <sz val="11"/>
        <color theme="1"/>
        <rFont val="Calibri"/>
        <family val="2"/>
        <charset val="204"/>
        <scheme val="minor"/>
      </rPr>
      <t>(капитальный ремонт, приобретение основных средств)</t>
    </r>
  </si>
  <si>
    <r>
      <rPr>
        <b/>
        <sz val="13"/>
        <color theme="1"/>
        <rFont val="Calibri"/>
        <family val="2"/>
        <charset val="204"/>
        <scheme val="minor"/>
      </rPr>
      <t xml:space="preserve">8. Прочие расходы </t>
    </r>
    <r>
      <rPr>
        <b/>
        <sz val="14"/>
        <color theme="1"/>
        <rFont val="Calibri"/>
        <family val="2"/>
        <charset val="204"/>
        <scheme val="minor"/>
      </rPr>
      <t xml:space="preserve">                                                            </t>
    </r>
    <r>
      <rPr>
        <i/>
        <sz val="11"/>
        <color theme="1"/>
        <rFont val="Calibri"/>
        <family val="2"/>
        <charset val="204"/>
        <scheme val="minor"/>
      </rPr>
      <t>(приобретение литературы, канцелярских и хозяйственных товаров и др)</t>
    </r>
  </si>
  <si>
    <t>Периодичность: ежеквартально</t>
  </si>
  <si>
    <t>исп.Кусембаева А.Д.</t>
  </si>
  <si>
    <t>чел.</t>
  </si>
  <si>
    <t>тыс.тенге</t>
  </si>
  <si>
    <t>шт.ед</t>
  </si>
  <si>
    <t>Основные показатели финансовой деятельности организации образования</t>
  </si>
  <si>
    <t>КГУ "Общеобразовательная школа-интернат общего типа города Балхаш"</t>
  </si>
  <si>
    <t xml:space="preserve">                                 по состоянию на "01" октября 2020 года</t>
  </si>
  <si>
    <t>2020 год</t>
  </si>
  <si>
    <t>Директор</t>
  </si>
  <si>
    <t>Талимов А.Х.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</si>
</sst>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i/>
      <u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pane ySplit="8" topLeftCell="A9" activePane="bottomLeft" state="frozen"/>
      <selection pane="bottomLeft" activeCell="C9" sqref="C9"/>
    </sheetView>
  </sheetViews>
  <sheetFormatPr defaultRowHeight="15"/>
  <cols>
    <col min="1" max="1" width="47.85546875" customWidth="1"/>
    <col min="2" max="2" width="10" style="6" customWidth="1"/>
    <col min="3" max="3" width="11.140625" style="6" customWidth="1"/>
    <col min="4" max="4" width="9.140625" style="6"/>
    <col min="5" max="5" width="8.5703125" style="6" customWidth="1"/>
  </cols>
  <sheetData>
    <row r="1" spans="1:8" ht="17.25">
      <c r="A1" s="14" t="s">
        <v>26</v>
      </c>
      <c r="B1" s="15"/>
      <c r="C1" s="15"/>
      <c r="D1" s="15"/>
      <c r="E1" s="15"/>
      <c r="F1" s="16"/>
      <c r="G1" s="16"/>
    </row>
    <row r="2" spans="1:8" ht="17.25">
      <c r="A2" s="14" t="s">
        <v>28</v>
      </c>
      <c r="B2" s="15"/>
      <c r="C2" s="15"/>
      <c r="D2" s="15"/>
      <c r="E2" s="15"/>
      <c r="F2" s="16"/>
      <c r="G2" s="16"/>
    </row>
    <row r="3" spans="1:8" ht="17.25">
      <c r="A3" s="17" t="s">
        <v>27</v>
      </c>
      <c r="B3" s="15"/>
      <c r="C3" s="15"/>
      <c r="D3" s="15"/>
      <c r="E3" s="15"/>
      <c r="F3" s="16"/>
      <c r="G3" s="16"/>
    </row>
    <row r="4" spans="1:8" ht="18.75">
      <c r="A4" s="8"/>
    </row>
    <row r="5" spans="1:8">
      <c r="A5" s="9" t="s">
        <v>21</v>
      </c>
    </row>
    <row r="7" spans="1:8" ht="17.25">
      <c r="A7" s="21" t="s">
        <v>0</v>
      </c>
      <c r="B7" s="20" t="s">
        <v>1</v>
      </c>
      <c r="C7" s="20" t="s">
        <v>29</v>
      </c>
      <c r="D7" s="20"/>
      <c r="E7" s="20"/>
    </row>
    <row r="8" spans="1:8" ht="51.75">
      <c r="A8" s="21"/>
      <c r="B8" s="20"/>
      <c r="C8" s="18" t="s">
        <v>2</v>
      </c>
      <c r="D8" s="12" t="s">
        <v>3</v>
      </c>
      <c r="E8" s="12" t="s">
        <v>4</v>
      </c>
    </row>
    <row r="9" spans="1:8" ht="34.5">
      <c r="A9" s="4" t="s">
        <v>5</v>
      </c>
      <c r="B9" s="11" t="s">
        <v>23</v>
      </c>
      <c r="C9" s="11">
        <v>210</v>
      </c>
      <c r="D9" s="11">
        <v>210</v>
      </c>
      <c r="E9" s="11">
        <v>205</v>
      </c>
    </row>
    <row r="10" spans="1:8">
      <c r="A10" s="3" t="s">
        <v>6</v>
      </c>
      <c r="B10" s="11" t="s">
        <v>24</v>
      </c>
      <c r="C10" s="11">
        <v>104.4</v>
      </c>
      <c r="D10" s="11">
        <v>89.4</v>
      </c>
      <c r="E10" s="11">
        <v>82.5</v>
      </c>
    </row>
    <row r="11" spans="1:8" ht="17.25">
      <c r="A11" s="4" t="s">
        <v>7</v>
      </c>
      <c r="B11" s="11" t="s">
        <v>24</v>
      </c>
      <c r="C11" s="11">
        <v>263201</v>
      </c>
      <c r="D11" s="11">
        <v>173071</v>
      </c>
      <c r="E11" s="11">
        <v>173071</v>
      </c>
    </row>
    <row r="12" spans="1:8">
      <c r="A12" s="3" t="s">
        <v>8</v>
      </c>
      <c r="B12" s="11"/>
      <c r="C12" s="11"/>
      <c r="D12" s="11"/>
      <c r="E12" s="11"/>
    </row>
    <row r="13" spans="1:8" ht="17.25">
      <c r="A13" s="4" t="s">
        <v>9</v>
      </c>
      <c r="B13" s="11" t="s">
        <v>24</v>
      </c>
      <c r="C13" s="11">
        <f>C15+C18+C21</f>
        <v>152568</v>
      </c>
      <c r="D13" s="11">
        <f t="shared" ref="D13:E13" si="0">D15+D18+D21</f>
        <v>100255.32</v>
      </c>
      <c r="E13" s="11">
        <f t="shared" si="0"/>
        <v>103955.4</v>
      </c>
      <c r="F13" s="13"/>
      <c r="G13" s="13"/>
      <c r="H13" s="13"/>
    </row>
    <row r="14" spans="1:8">
      <c r="A14" s="3" t="s">
        <v>10</v>
      </c>
      <c r="B14" s="11"/>
      <c r="C14" s="11"/>
      <c r="D14" s="11"/>
      <c r="E14" s="11"/>
    </row>
    <row r="15" spans="1:8" ht="17.25">
      <c r="A15" s="5" t="s">
        <v>11</v>
      </c>
      <c r="B15" s="11" t="s">
        <v>24</v>
      </c>
      <c r="C15" s="11">
        <v>31109</v>
      </c>
      <c r="D15" s="11">
        <v>19974.599999999999</v>
      </c>
      <c r="E15" s="11">
        <f>E17*E16*9</f>
        <v>20250</v>
      </c>
    </row>
    <row r="16" spans="1:8">
      <c r="A16" s="3" t="s">
        <v>12</v>
      </c>
      <c r="B16" s="11" t="s">
        <v>25</v>
      </c>
      <c r="C16" s="11">
        <v>18</v>
      </c>
      <c r="D16" s="11">
        <v>18</v>
      </c>
      <c r="E16" s="11">
        <v>18</v>
      </c>
    </row>
    <row r="17" spans="1:5">
      <c r="A17" s="3" t="s">
        <v>13</v>
      </c>
      <c r="B17" s="11" t="s">
        <v>24</v>
      </c>
      <c r="C17" s="11">
        <v>144</v>
      </c>
      <c r="D17" s="11">
        <v>123.3</v>
      </c>
      <c r="E17" s="11">
        <v>125</v>
      </c>
    </row>
    <row r="18" spans="1:5" ht="17.25">
      <c r="A18" s="5" t="s">
        <v>14</v>
      </c>
      <c r="B18" s="11" t="s">
        <v>24</v>
      </c>
      <c r="C18" s="11">
        <v>90738</v>
      </c>
      <c r="D18" s="11">
        <v>62100</v>
      </c>
      <c r="E18" s="11">
        <f>E20*E19*9</f>
        <v>65237.4</v>
      </c>
    </row>
    <row r="19" spans="1:5">
      <c r="A19" s="3" t="s">
        <v>12</v>
      </c>
      <c r="B19" s="11" t="s">
        <v>25</v>
      </c>
      <c r="C19" s="11">
        <v>60</v>
      </c>
      <c r="D19" s="11">
        <v>60</v>
      </c>
      <c r="E19" s="11">
        <v>60</v>
      </c>
    </row>
    <row r="20" spans="1:5">
      <c r="A20" s="3" t="s">
        <v>13</v>
      </c>
      <c r="B20" s="11" t="s">
        <v>24</v>
      </c>
      <c r="C20" s="11">
        <v>126</v>
      </c>
      <c r="D20" s="11">
        <v>115</v>
      </c>
      <c r="E20" s="19">
        <v>120.81</v>
      </c>
    </row>
    <row r="21" spans="1:5" ht="34.5">
      <c r="A21" s="5" t="s">
        <v>15</v>
      </c>
      <c r="B21" s="11" t="s">
        <v>24</v>
      </c>
      <c r="C21" s="11">
        <v>30721</v>
      </c>
      <c r="D21" s="11">
        <f>D23*D22*9</f>
        <v>18180.72</v>
      </c>
      <c r="E21" s="11">
        <f>E23*E22*9</f>
        <v>18468</v>
      </c>
    </row>
    <row r="22" spans="1:5">
      <c r="A22" s="3" t="s">
        <v>12</v>
      </c>
      <c r="B22" s="11" t="s">
        <v>25</v>
      </c>
      <c r="C22" s="11">
        <v>38</v>
      </c>
      <c r="D22" s="11">
        <v>38</v>
      </c>
      <c r="E22" s="11">
        <v>38</v>
      </c>
    </row>
    <row r="23" spans="1:5">
      <c r="A23" s="3" t="s">
        <v>13</v>
      </c>
      <c r="B23" s="11" t="s">
        <v>24</v>
      </c>
      <c r="C23" s="11">
        <v>67.400000000000006</v>
      </c>
      <c r="D23" s="19">
        <v>53.16</v>
      </c>
      <c r="E23" s="19">
        <v>54</v>
      </c>
    </row>
    <row r="24" spans="1:5" ht="35.25" customHeight="1">
      <c r="A24" s="4" t="s">
        <v>16</v>
      </c>
      <c r="B24" s="11" t="s">
        <v>24</v>
      </c>
      <c r="C24" s="11">
        <v>14879</v>
      </c>
      <c r="D24" s="11">
        <v>9926</v>
      </c>
      <c r="E24" s="11">
        <v>9926</v>
      </c>
    </row>
    <row r="25" spans="1:5" ht="47.25">
      <c r="A25" s="1" t="s">
        <v>18</v>
      </c>
      <c r="B25" s="11" t="s">
        <v>24</v>
      </c>
      <c r="C25" s="11">
        <v>13320</v>
      </c>
      <c r="D25" s="11">
        <v>6881</v>
      </c>
      <c r="E25" s="11">
        <v>6881</v>
      </c>
    </row>
    <row r="26" spans="1:5" ht="38.25" customHeight="1">
      <c r="A26" s="4" t="s">
        <v>17</v>
      </c>
      <c r="B26" s="11" t="s">
        <v>24</v>
      </c>
      <c r="C26" s="11">
        <v>15949</v>
      </c>
      <c r="D26" s="11">
        <v>11197</v>
      </c>
      <c r="E26" s="11">
        <v>10855.2</v>
      </c>
    </row>
    <row r="27" spans="1:5" ht="48.75" customHeight="1">
      <c r="A27" s="2" t="s">
        <v>19</v>
      </c>
      <c r="B27" s="11" t="s">
        <v>24</v>
      </c>
      <c r="C27" s="11">
        <v>1665</v>
      </c>
      <c r="D27" s="11">
        <v>5742</v>
      </c>
      <c r="E27" s="11">
        <v>5742</v>
      </c>
    </row>
    <row r="28" spans="1:5" ht="48.75">
      <c r="A28" s="2" t="s">
        <v>20</v>
      </c>
      <c r="B28" s="11" t="s">
        <v>24</v>
      </c>
      <c r="C28" s="11">
        <v>64820</v>
      </c>
      <c r="D28" s="11">
        <v>39069.699999999997</v>
      </c>
      <c r="E28" s="11">
        <v>35711.4</v>
      </c>
    </row>
    <row r="31" spans="1:5">
      <c r="A31" t="s">
        <v>30</v>
      </c>
      <c r="B31" s="7" t="s">
        <v>31</v>
      </c>
    </row>
    <row r="34" spans="1:1">
      <c r="A34" s="10" t="s">
        <v>22</v>
      </c>
    </row>
  </sheetData>
  <mergeCells count="3">
    <mergeCell ref="C7:E7"/>
    <mergeCell ref="A7:A8"/>
    <mergeCell ref="B7:B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2020-09-15T10:32:03Z</dcterms:modified>
</cp:coreProperties>
</file>