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Тех карты\измен\"/>
    </mc:Choice>
  </mc:AlternateContent>
  <bookViews>
    <workbookView xWindow="-120" yWindow="-120" windowWidth="29040" windowHeight="15720" tabRatio="749"/>
  </bookViews>
  <sheets>
    <sheet name="каша Молочная рисовая " sheetId="2" r:id="rId1"/>
    <sheet name="каша Дружба." sheetId="1" r:id="rId2"/>
    <sheet name="каша Молочная пшеничная" sheetId="3" r:id="rId3"/>
    <sheet name="щи зеленые" sheetId="50" r:id="rId4"/>
    <sheet name="Плов из птицы " sheetId="4" r:id="rId5"/>
    <sheet name="Жаркое по- домашнему " sheetId="11" r:id="rId6"/>
    <sheet name="манты из говядины  " sheetId="49" r:id="rId7"/>
    <sheet name="Тефтели гов ." sheetId="5" r:id="rId8"/>
    <sheet name="Котлеты, биточки из птицы" sheetId="33" r:id="rId9"/>
    <sheet name="Котлеты гов . " sheetId="6" r:id="rId10"/>
    <sheet name="Котлеты рыбные" sheetId="7" r:id="rId11"/>
    <sheet name="Биточки рыбные " sheetId="8" r:id="rId12"/>
    <sheet name="Гуляш" sheetId="9" r:id="rId13"/>
    <sheet name="Поджарка" sheetId="10" r:id="rId14"/>
    <sheet name="Соус красный " sheetId="12" r:id="rId15"/>
    <sheet name="Борщ с капустой и картофелем " sheetId="13" r:id="rId16"/>
    <sheet name="Суп лапша с птицей" sheetId="14" r:id="rId17"/>
    <sheet name="Макароны отв." sheetId="15" r:id="rId18"/>
    <sheet name="Гречка рассыпчатая " sheetId="16" r:id="rId19"/>
    <sheet name="Картофельное пюре " sheetId="17" r:id="rId20"/>
    <sheet name="самса " sheetId="40" r:id="rId21"/>
    <sheet name="пирожки" sheetId="48" r:id="rId22"/>
    <sheet name="Булочка с сыром  " sheetId="18" r:id="rId23"/>
    <sheet name="корж молочный" sheetId="41" r:id="rId24"/>
    <sheet name="булочка со сгущенкой" sheetId="36" r:id="rId25"/>
    <sheet name="булочка дорожная " sheetId="37" r:id="rId26"/>
    <sheet name="булочка плюшка" sheetId="45" r:id="rId27"/>
    <sheet name="булочка школьная " sheetId="44" r:id="rId28"/>
    <sheet name="булочка с яблоками" sheetId="38" r:id="rId29"/>
    <sheet name="булочка с корицей" sheetId="43" r:id="rId30"/>
    <sheet name="булочка с маком" sheetId="39" r:id="rId31"/>
    <sheet name="Булочка с творогом " sheetId="19" r:id="rId32"/>
    <sheet name="ватрушка с творогом " sheetId="46" r:id="rId33"/>
    <sheet name="сочни с творогом " sheetId="47" r:id="rId34"/>
    <sheet name="Бутерброд с маслом " sheetId="20" r:id="rId35"/>
    <sheet name="лепешка с сыром " sheetId="42" r:id="rId36"/>
    <sheet name="Бутерброд с сыром" sheetId="21" r:id="rId37"/>
    <sheet name="Винегрет овощной" sheetId="22" r:id="rId38"/>
    <sheet name="Салат из капусты и мор." sheetId="23" r:id="rId39"/>
    <sheet name="Салат свеж помид и огур " sheetId="24" r:id="rId40"/>
    <sheet name="Салат  капуста помид и огур " sheetId="25" r:id="rId41"/>
    <sheet name="Чай с молоком и сахаром " sheetId="26" r:id="rId42"/>
    <sheet name="Чай черный" sheetId="27" r:id="rId43"/>
    <sheet name="Кисель из плодов " sheetId="28" r:id="rId44"/>
    <sheet name="Компот из яблок" sheetId="29" r:id="rId45"/>
    <sheet name="Компот из сухофруктов " sheetId="30" r:id="rId46"/>
    <sheet name="напиток лимонный" sheetId="52" r:id="rId47"/>
    <sheet name="Яблоки свежие" sheetId="31" r:id="rId48"/>
    <sheet name="хлеб " sheetId="32" r:id="rId49"/>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32" l="1"/>
  <c r="F14" i="31"/>
  <c r="D19" i="52"/>
  <c r="F17" i="30"/>
  <c r="G17" i="29"/>
  <c r="G17" i="28"/>
  <c r="G16" i="27"/>
  <c r="F17" i="26"/>
  <c r="G20" i="25"/>
  <c r="G19" i="24"/>
  <c r="G20" i="23"/>
  <c r="G20" i="22"/>
  <c r="G15" i="21"/>
  <c r="C20" i="42"/>
  <c r="F16" i="20"/>
  <c r="C21" i="47"/>
  <c r="C26" i="46"/>
  <c r="G25" i="19"/>
  <c r="C21" i="39"/>
  <c r="C19" i="43"/>
  <c r="C23" i="38"/>
  <c r="C18" i="44"/>
  <c r="C22" i="45"/>
  <c r="C23" i="37"/>
  <c r="C22" i="36"/>
  <c r="C21" i="41"/>
  <c r="F25" i="18"/>
  <c r="C25" i="48"/>
  <c r="B23" i="40"/>
  <c r="G17" i="17"/>
  <c r="G16" i="16"/>
  <c r="G16" i="15"/>
  <c r="G20" i="14"/>
  <c r="G26" i="13"/>
  <c r="F20" i="12"/>
  <c r="F21" i="10"/>
  <c r="G21" i="9"/>
  <c r="G21" i="8"/>
  <c r="G21" i="7"/>
  <c r="F22" i="6"/>
  <c r="G21" i="33"/>
  <c r="F21" i="5"/>
  <c r="E22" i="49"/>
  <c r="G21" i="11"/>
  <c r="I21" i="4"/>
  <c r="E18" i="50"/>
  <c r="G20" i="3"/>
  <c r="G20" i="1"/>
  <c r="F20" i="2"/>
  <c r="E5" i="52"/>
  <c r="F5" i="52"/>
  <c r="G5" i="52"/>
  <c r="E6" i="52"/>
  <c r="F6" i="52"/>
  <c r="G6" i="52"/>
  <c r="E7" i="52"/>
  <c r="F7" i="52"/>
  <c r="G7" i="52"/>
  <c r="E8" i="52"/>
  <c r="F8" i="52"/>
  <c r="G8" i="52"/>
  <c r="E6" i="50"/>
  <c r="F6" i="50"/>
  <c r="G6" i="50"/>
  <c r="E7" i="50"/>
  <c r="F7" i="50"/>
  <c r="G7" i="50"/>
  <c r="E8" i="50"/>
  <c r="F8" i="50"/>
  <c r="G8" i="50"/>
  <c r="E9" i="50"/>
  <c r="F9" i="50"/>
  <c r="G9" i="50"/>
  <c r="E10" i="50"/>
  <c r="F10" i="50"/>
  <c r="G10" i="50"/>
  <c r="E11" i="50"/>
  <c r="F11" i="50"/>
  <c r="G11" i="50"/>
  <c r="E12" i="50"/>
  <c r="F12" i="50"/>
  <c r="G12" i="50"/>
  <c r="E7" i="49"/>
  <c r="F7" i="49"/>
  <c r="G7" i="49"/>
  <c r="E8" i="49"/>
  <c r="F8" i="49"/>
  <c r="G8" i="49"/>
  <c r="E9" i="49"/>
  <c r="F9" i="49"/>
  <c r="G9" i="49"/>
  <c r="E11" i="49"/>
  <c r="F11" i="49"/>
  <c r="G11" i="49"/>
  <c r="E12" i="49"/>
  <c r="F12" i="49"/>
  <c r="G12" i="49"/>
  <c r="E13" i="49"/>
  <c r="F13" i="49"/>
  <c r="G13" i="49"/>
  <c r="E14" i="49"/>
  <c r="F14" i="49"/>
  <c r="G14" i="49"/>
  <c r="E15" i="49"/>
  <c r="F15" i="49"/>
  <c r="G15" i="49"/>
  <c r="E16" i="49"/>
  <c r="F16" i="49"/>
  <c r="G16" i="49"/>
  <c r="E17" i="49"/>
  <c r="F17" i="49"/>
  <c r="G17" i="49"/>
</calcChain>
</file>

<file path=xl/sharedStrings.xml><?xml version="1.0" encoding="utf-8"?>
<sst xmlns="http://schemas.openxmlformats.org/spreadsheetml/2006/main" count="1681" uniqueCount="308">
  <si>
    <t xml:space="preserve">Технологическая карта </t>
  </si>
  <si>
    <t>Найменование блюда:  Каша молочная "Дружба"</t>
  </si>
  <si>
    <t xml:space="preserve">Наименование продуктов </t>
  </si>
  <si>
    <t xml:space="preserve">крупа пшенно </t>
  </si>
  <si>
    <t xml:space="preserve">крупа рисовая </t>
  </si>
  <si>
    <t>молоко 2,5%</t>
  </si>
  <si>
    <t xml:space="preserve">мед </t>
  </si>
  <si>
    <t xml:space="preserve">масло сливочное </t>
  </si>
  <si>
    <t xml:space="preserve">соль йодированная </t>
  </si>
  <si>
    <t xml:space="preserve">вода </t>
  </si>
  <si>
    <t>7-10 лет</t>
  </si>
  <si>
    <t>11-15 лет</t>
  </si>
  <si>
    <t xml:space="preserve">16-18 лет </t>
  </si>
  <si>
    <t>Выход</t>
  </si>
  <si>
    <t>150\10</t>
  </si>
  <si>
    <t>200\10</t>
  </si>
  <si>
    <t>Цвет: характерный для круп. Зерна крупы хорошо разварены. Консистенция: однородная, рыхлая. Вкус и запах: свойственные набору продуктов, без признаков подгорелой каши.</t>
  </si>
  <si>
    <t>Технология приготовления блюда                        Требования к их качеству</t>
  </si>
  <si>
    <t xml:space="preserve">Пищевая и энергетическая ценность блюда в гр. в порции </t>
  </si>
  <si>
    <t xml:space="preserve">Белки </t>
  </si>
  <si>
    <t>Жиры</t>
  </si>
  <si>
    <t xml:space="preserve">Углеводы  </t>
  </si>
  <si>
    <t xml:space="preserve">Энергетическая ценность, ккал </t>
  </si>
  <si>
    <t>Брутто, г на 1 порцию</t>
  </si>
  <si>
    <t xml:space="preserve">Нетто,г на 1   порцию </t>
  </si>
  <si>
    <t xml:space="preserve">Найменование блюда:  Каша молочная рисовая </t>
  </si>
  <si>
    <t xml:space="preserve">Крупу перебирают, промывают несколько раз, засыпают в кипящую подсоленную воду, проваривают 15-20 минут, добавляют горячее кипяченое молоко,  варят до готовности. При отпуске поливают растопленным сливочным маслом и медом </t>
  </si>
  <si>
    <t>Крупу перебирают, промывают несколько раз, засыпают в кипящую подсоленную воду, проваривают 15-20 минут, добавляют горячее кипяченое молоко,  варят до готовности. При отпуске поливают растопленным сливочным маслом и мед.</t>
  </si>
  <si>
    <t xml:space="preserve">Найменование блюда:  Каша молочная пшеничная </t>
  </si>
  <si>
    <t xml:space="preserve">Найменование блюда:  Плов из птицы </t>
  </si>
  <si>
    <t>180</t>
  </si>
  <si>
    <t>250</t>
  </si>
  <si>
    <t>курица(бедренная и берцовая кость с прилегающей к ней мякотью )</t>
  </si>
  <si>
    <t xml:space="preserve">масло растительное </t>
  </si>
  <si>
    <t>морковь</t>
  </si>
  <si>
    <t>лук репчатый</t>
  </si>
  <si>
    <t xml:space="preserve">Масса тушеной птицы </t>
  </si>
  <si>
    <t>Птиц, дичь или кролика рубят на порции (по одному куску), обжаривают до образования корочки, посыпают солью, перцем, кладут в посуду, добавляют пассерованные, мелко нарезанные морковь и лук, , заливают горячим бульоном или водой и дают закипеть (жидкость наливают из расчета нормы воды для посуду о пловом савят на 40 -50 мин в жарочный шкаф.</t>
  </si>
  <si>
    <t>Цвет птицы – светло-кремовый с золотистым оттенком, риса – светло-оранжевый; Вкус, запах – характерный для тушеной птицы с рисом и специями; Консистенция птицы – мягкая, сочная, риса – рассыпчатая.</t>
  </si>
  <si>
    <t xml:space="preserve">Найменование блюда:  Тефтели </t>
  </si>
  <si>
    <t>80</t>
  </si>
  <si>
    <t>100</t>
  </si>
  <si>
    <t>говядина (котлетное мясо)</t>
  </si>
  <si>
    <t>мука пшеничная 1сорт</t>
  </si>
  <si>
    <t>в мясной фарш без хлеба добовляют соль, перец, мелконарезанный пассерованный лук,рассыпчатый рис, перемешивают и разделывают тефтели в виде шариков по 3-4 штуки, на порцию. Шарики панируют в муке, обжаривают, перекладывают в неглубокую посудув 1-2 ряда, заливают соусом с добавлением воды и тушат 8-10мин.</t>
  </si>
  <si>
    <t> Внешний вид: тефтели в виде шариков с равномерной (без трещин) мягкой корочкой, пропитаны соусом, сбоку уложен гарнир. Консистенция: тефтелей-в меру плотная, сочная, однородная. Цвет: тефтелей-коричневый, соус-светло-коричневый. Вкус: тушёного мяса в соусе, умеренно солёный.</t>
  </si>
  <si>
    <t xml:space="preserve">Масса полуфабриката </t>
  </si>
  <si>
    <t xml:space="preserve">Найменование блюда:  Котлеты </t>
  </si>
  <si>
    <t xml:space="preserve">хлеб пшеничный из муки 1 сорта </t>
  </si>
  <si>
    <t>сухари</t>
  </si>
  <si>
    <t>масло растительное</t>
  </si>
  <si>
    <t>Из готовой котлетной массы разделывают изделия овально-приплюснутой формы с заостреным концом(котлеты) или округлоплюснутой формы толщиной 2,0-2,5см (биточки), или плоскоовальной формы, толщиной 1 см(шницель)</t>
  </si>
  <si>
    <t>Вкус и запах - жареного мяса; вкус в меру соленый; аромат лука, специй, без привкуса хлеба, Цвет - поверхность светло-коричневая; на срезе не допускается розовая окраска. Консистенция - сочная, пышная, не мажущаяся.</t>
  </si>
  <si>
    <t xml:space="preserve">Найменование блюда:  Котлеты рыбные </t>
  </si>
  <si>
    <t>Вкус и запах - жареной рыбы; вкус в меру соленый; аромат лука, специй, без привкуса хлеба, Цвет - поверхность светло-коричневая; на срезе не допускается розовая окраска. Консистенция - сочная, пышная, не мажущаяся.</t>
  </si>
  <si>
    <t>минтай</t>
  </si>
  <si>
    <t xml:space="preserve">Найменование блюда:  Биточки рыбные </t>
  </si>
  <si>
    <t xml:space="preserve">Найменование блюда:  Гуляш </t>
  </si>
  <si>
    <t>говядина (лопаточно-грудная часть)</t>
  </si>
  <si>
    <t xml:space="preserve">морковь </t>
  </si>
  <si>
    <t xml:space="preserve">томатная паста </t>
  </si>
  <si>
    <t>Нарезанное кубиками по 20—30 г и обжаренное мясо заливают бульоном или водой и тушат с добавлением пассерованного томатного пюре в закрытой посуде около часа.</t>
  </si>
  <si>
    <t>На бульоне, оставшемся после тушения, готовят соус, добавляя в него пассерованный лук, соль, перец, заливают им мясо и тушат еще 25—30 мин.</t>
  </si>
  <si>
    <t xml:space="preserve">За 5—10 мин до готовности кладут лавровый лист. </t>
  </si>
  <si>
    <t>Консистенция: мяса – сочная, мягкая; соуса – однородная, слегка вязкая. Цвет: мяса – светло-коричневый, свойственный овощам и соусу. Вкус и запах: свойственный продуктам, входящим в блюдо</t>
  </si>
  <si>
    <t xml:space="preserve">Найменование блюда:  Поджарка </t>
  </si>
  <si>
    <t>Нарезанное брусочками  по 20—30 г и обжаренное мясо заливают бульоном или водой и тушат с добавлением пассерованного томатного пюре в закрытой посуде около часа.</t>
  </si>
  <si>
    <t xml:space="preserve">Найменование блюда: Жаркое по-домашнему </t>
  </si>
  <si>
    <t xml:space="preserve">картофель </t>
  </si>
  <si>
    <t>Подготовленные тушки птицы, нарубленные на куски по 40-50 г,  обжаривают до образования поджаристой корочки. Затем подготовленные продукты заливают горячим бульоном или водой в количестве 20—30% от массы набора продуктов, добавляют пассерованное томатное пюре и тушат 30-40 мин. Бульон, оставшийся после тушения, сливают и приготавливают на нем соус красный основной , которым заливают тушеные кусочки мяса, добавляют обжаренные нарезанные кубиками картофель, морковь, (предварительно блан-шированную), петрушку, лук и тушат 15-20 мин. Отпускают  вместе с соусом и гарниром.</t>
  </si>
  <si>
    <t>Вкус и запах — тушеного мяса птицы; вкус в меру соленый; с ароматом кореньев, лука и специй. Цвет — мясо светло-коричневое;  овощи имеют цвет, свойственный их виду. Консистенция — мясо и овощи мягкие, сочные; кости легко отделяются.</t>
  </si>
  <si>
    <t xml:space="preserve">Найменование блюда:  Соус красный </t>
  </si>
  <si>
    <t>20</t>
  </si>
  <si>
    <t>томатное пюре</t>
  </si>
  <si>
    <t>сахар</t>
  </si>
  <si>
    <t>Нарезанные лук, морковь, петрушку пассеруют с жиром, добавляют томатное пюре и продолжают пассерование еще 10-15 мин.</t>
  </si>
  <si>
    <t>Просеянную пшеничную муку пассеруют при температуре 150—160 °С, периодически помешивая в наплитной посуде или на противне в жарочном шкафу слоем не более 4 см до приобретения светло-коричневого цвета.</t>
  </si>
  <si>
    <t>Охлажденную до 70-80 °С мучную пассеровку разводят теплым бульоном в соотношении 1:4, тщательно размешивают и вводят в кипящий коричневый бульон, затем добавляют пассерованные с томатным пюре овощи и при слабом кипении варят 45—60 мин. В конце варки добавляют соль, сахар; перец черный горошком, лавровый лист. Соус процеживают, протирая в него разварившиеся овощи, и доводят до кипения.</t>
  </si>
  <si>
    <t>Вкус и запах - насыщенного бульона, с привкусом овощей и томата, слегка кисловатый, в меру острый и соленый. Цвет - от светло-коричневого до коричневого с оранжевым оттенком. Консистенция - однородная, без комочков заварившейся муки, полужидкая, слегка вязкая, эластичная.</t>
  </si>
  <si>
    <t xml:space="preserve">Найменование блюда:  Борщ с капустой и картофелем </t>
  </si>
  <si>
    <t xml:space="preserve">свекла </t>
  </si>
  <si>
    <t>капуста свежая</t>
  </si>
  <si>
    <t>картофель</t>
  </si>
  <si>
    <t xml:space="preserve">мясо говядина </t>
  </si>
  <si>
    <t>сметана 10%</t>
  </si>
  <si>
    <t xml:space="preserve">сольйодированая </t>
  </si>
  <si>
    <t xml:space="preserve">вода или бульон </t>
  </si>
  <si>
    <t>200</t>
  </si>
  <si>
    <t>В кипящий бульон закладывают нашинкованную свежую капусту, доводят до кипения, затем добавляют нарезанный брусочками картофель,  варят 10-15мин, кладут пассерованные овощи, тушеную или вареную свеклу и варят борщ до готовности. За 5-10мин до окончания варки  добовляют соль, сахар,специи томатное пюре.</t>
  </si>
  <si>
    <t>Внешний вид - овощи сохранили форму нарезки (свекла, капуста, морковь, лук - соломкой, картофель — брусочками), на поверхности сметана и зелень. Вкус и запах - кисло-сладкие, характерные для овощей и специй, без привкуса сырой свеклы. Цвет - малиново-красный, жир на поверхности оранжевый. Консистенция - свекла и овощи мягкие; капуста свежая, упругая. </t>
  </si>
  <si>
    <t xml:space="preserve">Найменование блюда:  Суп лапша </t>
  </si>
  <si>
    <t xml:space="preserve">лапша </t>
  </si>
  <si>
    <t xml:space="preserve">Овощи нарезают в соответствии с вилом используемых макаронных изделий, лук шинкуют или мелко рубят. Морковь и лук пассеруют.В кипящий бульон или воду кладут макароны и варят 10-15 мин. затем добавляют картофель и пассерованные овощи и варят суп до готовности. </t>
  </si>
  <si>
    <t>Внешний вид — на поверхности блестки жира и рубленая зелень. Овощи нарезаны в соответствии с видом используемых макаронных изделий. Вкус и запах - вареных и пассерованных овощей, специй. Цвет - бульон бесцветный, блестки жира желтые. Консистенция - макаронные изделия мягкие, но не разваренные. </t>
  </si>
  <si>
    <t>100\10</t>
  </si>
  <si>
    <t xml:space="preserve">макароны </t>
  </si>
  <si>
    <t xml:space="preserve">соль йодированая </t>
  </si>
  <si>
    <t>Макаронные изделия варят в кипящей подсоленной воде. Сваренные макаронные изделия откидывают. Блюда из макаронных изделий подают в горячем виде. Цвет: от светло-кремового до кремового. Вкус: свойственные вареным макаронным изделиям. Запах: свойственные вареным макаронным изделиям. Консистенция: мягкая, нежная, неупругая. Внешний вид: макаронные изделия сохранили форму, легко разделяются. </t>
  </si>
  <si>
    <t xml:space="preserve">Найменование блюда:   Макароны отварные </t>
  </si>
  <si>
    <t xml:space="preserve">Найменование блюда:   Гречка рассыпчатая </t>
  </si>
  <si>
    <t xml:space="preserve">гречка </t>
  </si>
  <si>
    <t>Крупу перебирают, моют, всыпают в подсоленную воду, доводят до кипения, закрывают крышкой, ставят в водяную баню или жарочный шкаф и доводят до готовности. Заправляют растопленным сливочным маслом и перемешивают. Подают как гарнир к мясным соусным блюдам.Внешний вид –  гречка представляет собой рассыпчатую масс. Вкус – гречневая рассыпчатая каша имеет вкус входящих в нее продуктов (гречневой крупы, сливочного масла). Умеренно соленая на вкус. Без постороннего привкуса.су.Цвет гречневой каши – коричневый.Запах – поджаренной  гречневой крупы, сливочного масла. Без постороннего запаха.</t>
  </si>
  <si>
    <t>Найменование блюда:   Картофельное пюре</t>
  </si>
  <si>
    <t>150</t>
  </si>
  <si>
    <t>молоко2,5%</t>
  </si>
  <si>
    <t>Очищенный картофель варят в воде с солью до готовности, воду сливают, картофель подсушивают.Вареный горячий картофель протирают, непрерывно помешивая,добовляют в два приема горячее кипяченое молоко и растопленное мало. Смесь взбивают до однородной массы.Консистенция: густая, пышная, однородная. Цвет: белый с кремовым оттенком. Запах: свежеприготовленного картофельного пюре с ароматом кипяченого молока и сливочного масла. Вкус: свойственный вареному картофелю, с выраженным привкусом сливочного масла и кипяченого молока, умеренно соленый, нежный.</t>
  </si>
  <si>
    <t xml:space="preserve">Найменование блюда:   Булочка бутербродная с сыром </t>
  </si>
  <si>
    <t xml:space="preserve">мука пшеничная высшего сорта </t>
  </si>
  <si>
    <t>мука пшеничная высшего сорта (на подпыл)</t>
  </si>
  <si>
    <t>масло сливочное</t>
  </si>
  <si>
    <t>яйцо (II категорий)</t>
  </si>
  <si>
    <t xml:space="preserve">сыр твердый </t>
  </si>
  <si>
    <t>дрожжи прессованные</t>
  </si>
  <si>
    <t xml:space="preserve">ванилин </t>
  </si>
  <si>
    <t>яйцо (для смазки II категорий)</t>
  </si>
  <si>
    <t>50</t>
  </si>
  <si>
    <t xml:space="preserve">В теплую воду добавляем соль, сахар, дрожжи, яйцо, сыр. Перемешиваем в течении7-8 мин. После этого, вводим растопленный маргарин, добавляем муку и замешиваем тесто. Накрываем и ставим тесто на 3-4 часа в теплое место для брожения.  Затем тесто выкладываем на стол. Тесто разделывают на круглые булочки, укладывают на смазанные жиром листы на расстоянии 10-12 см одна от другой. После расстойки булочки смазывают меланжем и выпекают при t 230-240.Цвет золотисто-румяный, булочки должны быть пышные, мягкие. </t>
  </si>
  <si>
    <t xml:space="preserve">В теплую воду добавляем соль, сахар, дрожжи, яйцо, творог. Перемешиваем в течении7-8 мин. После этого, вводим растопленный маргарин, добавляем муку и замешиваем тесто. Накрываем и ставим тесто на 3-4 часа в теплое место для брожения.  Затем тесто выкладываем на стол. Тесто разделывают на круглые булочки, укладывают на смазанные жиром листы на расстоянии 10-12 см одна от другой. После расстойки булочки смазывают меланжем и выпекают при t 230-240.Цвет золотисто-румяный, булочки должны быть пышные, мягкие. </t>
  </si>
  <si>
    <t>творог</t>
  </si>
  <si>
    <t xml:space="preserve">Найменование блюда:   Булочка с творогом </t>
  </si>
  <si>
    <t xml:space="preserve">Найменование блюда:  Бутерброд с маслом  </t>
  </si>
  <si>
    <t>20\10</t>
  </si>
  <si>
    <t>35\10</t>
  </si>
  <si>
    <t>хлеб ржаной\пшеничный</t>
  </si>
  <si>
    <t xml:space="preserve">Масло нарезают тонкими кусочками различной формы с таким расчетом, чтобы они покрывали большую часть ломтика хлеба.                                        Внешний вид – белый хлеб нарезан ломтиками, намазан тонким слоем сливочного масла. Вкус и запах – характерные для продуктов, входящих в состав бутерброда, без постороннего запаха и привкуса.
</t>
  </si>
  <si>
    <t>40\15</t>
  </si>
  <si>
    <t xml:space="preserve">На ломтик хлеба , сверху укладывают кусочек сыра.                                   Внешний вид – белый хлеб нарезан ломтиками, с тонким слоем сыра . Вкус и запах – характерные для продуктов, входящих в состав бутерброда, без постороннего запаха и привкуса.
</t>
  </si>
  <si>
    <t xml:space="preserve">Найменование блюда:  Бутерброд с сыром </t>
  </si>
  <si>
    <t>Найменование блюда:  Винегрет овощной</t>
  </si>
  <si>
    <t xml:space="preserve">огурцы соленые </t>
  </si>
  <si>
    <t>60</t>
  </si>
  <si>
    <t>Вареные очищенные картофель, свеклу и морковь, очищенные соленые огурцы нарезают ломтиками, капусту квашеную перебирают, отжимают и шинкуют. Зеленый лук нарезают длиной 1-1,5 см, а репчатый полукольцами. Подготовленные овощи соединяют, добавляют заправку или масло растительное, перемешивают. В винегрет можно добавлять от 50 до 100 г зеленого горошка за счет соответственного уменьшения соленых огурцов или квашеной капусты.Внешний вид: картофель, свекла, морковь, огурцы нарезаны ломтиками, рубленая квашеная капуста отжата от рассола, зелёный или репчатый лук мелко нарезан, винегрет полит растительным маслом. Консистенция: капусты, огурцов - хрустящая; картофеля, свеклы, моркови - мягкая.</t>
  </si>
  <si>
    <t xml:space="preserve">Найменование блюда:  Салат из белокочанной капусты, моркови </t>
  </si>
  <si>
    <t>укроп</t>
  </si>
  <si>
    <t xml:space="preserve">сахар </t>
  </si>
  <si>
    <t>Сырую капусту и морковь нарезают соломкой и заправляют сахар, масло растительное.             Внешний вид - салат выложен горкой в салатник, заправлен растительным маслом, зеленью. Вкус и запах - приятные; вкус в меру соленый, слегка кисловатый. Цвет - свойственный входящим компонентам. </t>
  </si>
  <si>
    <t xml:space="preserve">Найменование блюда:  Салат из свежих помидоров и огурцов </t>
  </si>
  <si>
    <t>помидоры свежае</t>
  </si>
  <si>
    <t>огурцы свежие</t>
  </si>
  <si>
    <t xml:space="preserve">лук репчатый </t>
  </si>
  <si>
    <t>подготовленные помидоры и огурцы режут тонкими ломтиками, репчатый лук-кольцамизеленый лук шинкуют. Помидоры и огурцы укладывают вперемежку и просыпывают луком. Перед отпуском салат поливают маслом.                                    Внешний вид - в салатник или на тарелку выложены помидоры и огурцы, нарезанные тонкими ломтиками, репчатый лук кольцами. Заправлен салат маслом  Вкус и запах - приятные, в меру соленые; аромат свежих овощей и масла. Цвет - соответствует входящим компонентам </t>
  </si>
  <si>
    <t xml:space="preserve">Найменование блюда:  Салат из белокочанной капусты, свежих  огурцов и помидоров. </t>
  </si>
  <si>
    <t xml:space="preserve">белокачанная капуста </t>
  </si>
  <si>
    <t>Сырую капусту, огурцы  нарезают, солью, сахаром,  маслом растительным.                                      Внешний вид - салат выложен горкой в салатник, заправлен растительным маслом, оформлен зеленью. Вкус и запах - приятные; аромат свежих овощей. Цвет - свойственный входящим компонентам. </t>
  </si>
  <si>
    <t xml:space="preserve">Найменование блюда:   Чай с молоком и сахаром </t>
  </si>
  <si>
    <t>чай высшего сорта</t>
  </si>
  <si>
    <t>В стакан наливают заварку чая и доливают кипятком. Сахар в стакан с заваркой, а горячее молоко в молочнике.                                       Внешний вид: жидкость серовато- белого цвета, налита в стакан Консистенция: жидкая Цвет: серовато- белый. Вкус: сладкий, с привкусом молока Запах: свойственный молоку и чаю.</t>
  </si>
  <si>
    <t>200\5</t>
  </si>
  <si>
    <t xml:space="preserve">Найменование блюда:   Чай с черный с сахаром </t>
  </si>
  <si>
    <t>В стакан наливают заварку чая и доливают кипятком. Сахар в стакан с заваркой.                  Цвет: коричневый.Вкус: тонкий, нежный, ароматный, с приятной терпкостью.Запах: тонкий, нежный, ароматный, с приятной терпкостью.Консистенция: жидкая, однородная, без взвешенных чаинок.Внешний вид: чай аккуратно налит в стакан или чашку, настой яркий, прозрачный, интенсивный</t>
  </si>
  <si>
    <t xml:space="preserve">Найменование блюда:   Кисель из плодов </t>
  </si>
  <si>
    <t xml:space="preserve">яблоко </t>
  </si>
  <si>
    <t xml:space="preserve">крахмал картофельный </t>
  </si>
  <si>
    <t xml:space="preserve"> Плоды и ягоды протирают. Сок отжимают и процеживают. Мезгу заливают горячей водой (на 1 часть мезги 5—6 частей воды), проваривают при слабом кипении 10—15 мин и процеживают. В полученный отвар (часть его охлаждают и используют для разведения крахмала) добавляют сахар, доводят до кипения и при помешивании сразу вливают подготовленный крахмал, вновь доводят до кипения и добавляют отжатый сок.Крахмал подготавливают следующим образом: его разводят охлажденным отваром (на 1 часть крахмала 5 частей отвара) и процеживают. Внешний вид – Характерный данному блюду.Цвет – Характерный для входящих в состав изделия продуктов.Вкус и запах – Характерный для входящих в состав изделия продуктов, без посторонних привкусов и запахов.Вкус и запах – Характерный для входящих в состав изделия продуктов, без посторонних привкусов и запахов.</t>
  </si>
  <si>
    <t xml:space="preserve">Найменование блюда:   Компот из яблок </t>
  </si>
  <si>
    <t xml:space="preserve">кислота лимонная </t>
  </si>
  <si>
    <t>Яблоки моют, удаляют семенные гнезда, нарезают дольками. Чтобы плоды не темнели, ихдо варки погружают в холодную воду, слегка подкисленную кислотой лимонной. Сироп приготавливают следующим образом: в горячей воде растворяют сахар, добовляют кислоту лимонную, доводят до кипения, проваривают 10-12 мини процеживают. в подготовленный горячий сироп погружают плоды. яблоки варят при слабом кипении не более 6-8 мин.                                                       Консистенция: компота – жидкая, плодов – мягкая. Цвет: присущий вареным плодам в сиропе. Запах: фруктов -концентрированный, приятный Вкус: кисло-сладкий</t>
  </si>
  <si>
    <t xml:space="preserve">Найменование блюда:   Компот из сухофруктов </t>
  </si>
  <si>
    <t>Подготовленные сушеные плоды или ягоды заливают горячей водой, нагревают до кипения, всыпают сахар, добовляют кислоту лимонную и варят до готовности. Компот из плодов или ягод сушеных готовят накануне для  того, чтобы он настоялся.                                                               Вкус: вкус кисло-сладкий; аромат, характерный для компота из сухофруктов. Запах: вкус кисло-сладкий; аромат, характерный для компота из сухофруктов. Консистенция: жидкая; отвар прозрачный с наличием хорошо проваренных, но не переваренных фруктов и ягод.</t>
  </si>
  <si>
    <t xml:space="preserve">сухофрукты </t>
  </si>
  <si>
    <t>Найменование блюда:    яблоки свежие</t>
  </si>
  <si>
    <t>120</t>
  </si>
  <si>
    <t xml:space="preserve">Внешний вид - подготовленные плоды  выложены в салатник, на десертную тарелку, вызочку, креманку. Вкус и запах - свойственные спелым плодам . Цвет - спелых плодов . Консистенция - сочная, нежная. </t>
  </si>
  <si>
    <t>Найменование блюда:    хлеб ржано-пшеничный</t>
  </si>
  <si>
    <t>хлеб ржано-пшеничный</t>
  </si>
  <si>
    <t>35</t>
  </si>
  <si>
    <t>40</t>
  </si>
  <si>
    <t>Продовольственное сырье, пищевые продукты и полуфабрикаты, используемые для приготовления блюда "хлеб ржано-пшеничный ", должны соответствовать требованиям действующих нормативных и технических документов, иметь
сопроводительные документы, подтверждающие их безопасность и качество (сертификат соответствия, санитарно-
эпидемиологическое заключение, удостоверение безопасности и качества, и пр.).</t>
  </si>
  <si>
    <t xml:space="preserve">Найменование блюда:  Котлеты, биточки из птицы </t>
  </si>
  <si>
    <t>курица  (котлетное мясо)</t>
  </si>
  <si>
    <t>Из готовой котлетной массы разделывают изделия овально-приплюснутой формы с заостренным концом(котлеты) или округлоплюснутой формы толщиной 2,0-2,5см (биточки), или плоскоовальной формы, толщиной 1 см(шницель)</t>
  </si>
  <si>
    <t>внутренний жир</t>
  </si>
  <si>
    <t>Масло растительное</t>
  </si>
  <si>
    <t>Яйцо, в т.ч для смазки п/ф</t>
  </si>
  <si>
    <t>Внешний вид- форма гребешка, поверхность посыпана сахарной пудрой. Консистенция однородная, пропеченная, пышная. Цвет кремовый. Вкус умеренно сладкий, с естественной кислотностью яблок. Запах продуктов, входящих в состав начинки.</t>
  </si>
  <si>
    <t>Ванилин</t>
  </si>
  <si>
    <t>Молоко</t>
  </si>
  <si>
    <t>Дрожжи прессованные</t>
  </si>
  <si>
    <t xml:space="preserve">Соль </t>
  </si>
  <si>
    <t>Масло сливочное</t>
  </si>
  <si>
    <t>Сахар</t>
  </si>
  <si>
    <t>Мука высший сорт</t>
  </si>
  <si>
    <t xml:space="preserve">Дрожжевое тесто, приготовленное опарным или безопарным способом, делят на куски, формируют шарики, кладут швом вниз на расстойку, затем придают форму круглой лепешки, на половину которой кладут начинку сгущенку, по краям делают надрезы, придавая форму гребешка и ставят на расстойку. Перед выпечкой смазывают яйцом, выпекают при температуре 180-200 С  15-20 мин. </t>
  </si>
  <si>
    <t>Сгущенка варенная</t>
  </si>
  <si>
    <t>нетто, гр</t>
  </si>
  <si>
    <t>брутто, гр.</t>
  </si>
  <si>
    <t>1 порция</t>
  </si>
  <si>
    <t>технология приготовления блюда                     требования к их качеству</t>
  </si>
  <si>
    <t>Расход сырья и полуфабрикатов</t>
  </si>
  <si>
    <t>Наименование сырья</t>
  </si>
  <si>
    <t xml:space="preserve">№ </t>
  </si>
  <si>
    <t>Наименование : булочка со сгущенкой</t>
  </si>
  <si>
    <t xml:space="preserve">Цвет золотисто-румяный, булочки должны быть пышные, мягкие. </t>
  </si>
  <si>
    <t>Маргарин</t>
  </si>
  <si>
    <t>Мука</t>
  </si>
  <si>
    <t>Присыпка крошка</t>
  </si>
  <si>
    <t>Соль</t>
  </si>
  <si>
    <t>Дрожжи</t>
  </si>
  <si>
    <t>Яйцо</t>
  </si>
  <si>
    <t xml:space="preserve">Сахар </t>
  </si>
  <si>
    <t>В теплую воду добавляем соль, дрожжи, яйцо. Перемешиваем в течении7-8 мин. После этого, вводим растопленный маргарин, добавляем муку и замешиваем тесто. Накрываем и ставим тесто на 3-4 часа в теплое место для брожения. Готовое тесто выкладываем на стол. Из теста формируют овальные пышки, надрезают их 3-4 местах. Укладывают на смазанные жиром листы на расстоянии 10-12 см одна от другой, смазывают крошкой и посыпают крошкой и выпекают при t 230-240.</t>
  </si>
  <si>
    <t>Наименование : булочка дорожная</t>
  </si>
  <si>
    <t>25 шт</t>
  </si>
  <si>
    <t>Мед</t>
  </si>
  <si>
    <t>Яблоки</t>
  </si>
  <si>
    <t>100 шт по 85 г</t>
  </si>
  <si>
    <t>1 шт  по 85 г</t>
  </si>
  <si>
    <t>Наименование : булочка с яблоком</t>
  </si>
  <si>
    <t>Вода</t>
  </si>
  <si>
    <t>Мак</t>
  </si>
  <si>
    <t>В теплую воду добавляем соль, сахар, дрожжи, яйцо. Перемешиваем в течении7-8 мин. После этого, вводим растопленный маргарин, добавляем муку и замешиваем тесто. Накрываем и ставим тесто на 3-4 часа в теплое место для брожения. В готовое тесто добавляем подготовленный мак с сахаром. Затем тесто выкладываем на стол. Тесто разделывают на круглые булочки, укладывают на смазанные жиром листы на расстоянии 10-12 см одна от другой. После расстойки булочки смазывают меланжем и выпекают при t 230-240.</t>
  </si>
  <si>
    <t xml:space="preserve">Наименование : булочка с маком </t>
  </si>
  <si>
    <t>Фарш выход</t>
  </si>
  <si>
    <t>Лук</t>
  </si>
  <si>
    <t>Фарш котлетное мясо</t>
  </si>
  <si>
    <t>Тесто выход</t>
  </si>
  <si>
    <t xml:space="preserve">Готовое дрожжевое тесто раскатываем на круглые лепешки. В середину кладут фарш, придают треугольную форму, защипывают края, укладывают швом вниз на смазанный маслом противень. Смазывают меланжем и выпекают при температуре 200-240. </t>
  </si>
  <si>
    <t>Наименование : «Самса»</t>
  </si>
  <si>
    <t>Амония</t>
  </si>
  <si>
    <t>Сода</t>
  </si>
  <si>
    <t>Мука подпыл</t>
  </si>
  <si>
    <t>Молоко с сахаром доводят до кипения, охлаждают, добавляют ванилин, меланж, размягченный маргарин, все хорошо перемешивают, после чего вводят муку, растворенные соду и амоний и замешивают тесто. Тесто раскатывают и формируют так же, как коржики сахарные, затем кладут на смазанный жиром противень и выпекают при t 200-220.</t>
  </si>
  <si>
    <t>Наименование : Коржик молочный</t>
  </si>
  <si>
    <t>Молоко или вода</t>
  </si>
  <si>
    <t>Масло слив или слив маргарин</t>
  </si>
  <si>
    <t>Мука фортиф</t>
  </si>
  <si>
    <t>Тесто дрожжевое</t>
  </si>
  <si>
    <t xml:space="preserve">Сыр натирают на терке. Из дрожжевого теста формируют шарик, складывают на листы, дают расстояться 20 мин, раскатывают круг, сверху укладывают тертый сыр. Отправляют на расстойку 30-40 мин, смазывают яйцом и выпекают при t 200-220C до золотистой корочки.  </t>
  </si>
  <si>
    <t>сыр мягкий</t>
  </si>
  <si>
    <t xml:space="preserve">Наименование : лепешка с сыром </t>
  </si>
  <si>
    <t>Корица</t>
  </si>
  <si>
    <t>Наименование : булочка с корицей</t>
  </si>
  <si>
    <t>В теплую воду добавляем соль, сахар, дрожжи, яйцо. Перемешиваем в течении7-8 мин. После этого, вводим растопленный маргарин, добавляем муку и замешиваем тесто. Накрываем и ставим тесто на 3-4 часа в теплое место для брожения.  Затем тесто выкладываем на стол. Тесто разделывают на круглые булочки, укладывают на смазанные жиром листы на расстоянии 10-12 см одна от другой. После расстойки булочки смазывают меланжем и выпекают при t 230-240.</t>
  </si>
  <si>
    <t xml:space="preserve">Наименование : булочка школьная </t>
  </si>
  <si>
    <t>выход</t>
  </si>
  <si>
    <t xml:space="preserve">маргарин сливочный </t>
  </si>
  <si>
    <r>
      <t>В теплую воду добавляем соль, сахар, дрожжи, яйцо. Перемешиваем в течении7-8 мин. После этого, вводим растопленный маргарин, добавляем муку и замешиваем тесто. Накрываем и ставим тесто на 3-4 часа в теплое место для брожения.</t>
    </r>
    <r>
      <rPr>
        <sz val="11"/>
        <rFont val="Times New Roman"/>
        <family val="1"/>
        <charset val="204"/>
      </rPr>
      <t xml:space="preserve">  Затем тесто выкладываем на стол. Тесто разделывают на круглые блепешки. Смазываем маргарином и посыпаем сахаром придаем форму плюшки</t>
    </r>
    <r>
      <rPr>
        <sz val="11"/>
        <color theme="1"/>
        <rFont val="Times New Roman"/>
        <family val="1"/>
        <charset val="204"/>
      </rPr>
      <t>, укладывают на смазанные жиром листы на расстоянии 10-12 см одна от другой. После расстойки булочки смазывают меланжем и выпекают при t 230-240.</t>
    </r>
  </si>
  <si>
    <t>Наименование : плюшка</t>
  </si>
  <si>
    <t>ванилин</t>
  </si>
  <si>
    <t xml:space="preserve">мука пшеничная </t>
  </si>
  <si>
    <t>яйца</t>
  </si>
  <si>
    <t xml:space="preserve">творог </t>
  </si>
  <si>
    <t xml:space="preserve">фарш творожный </t>
  </si>
  <si>
    <t>Внешний вид форма круглая, в середине фарш. Консистенция мягкая, пористая, хорошо пропеченная. Цвет светло-коричневый. Вкус свойственный данному изделию и начинке. Запах своиственный даннаму изделию и начинке</t>
  </si>
  <si>
    <t xml:space="preserve">масло растительное  для смазки листов </t>
  </si>
  <si>
    <t xml:space="preserve">яйцо для смазки ватрушек </t>
  </si>
  <si>
    <t xml:space="preserve">мука на подпыл </t>
  </si>
  <si>
    <t>яйцо 1 категории</t>
  </si>
  <si>
    <t>масло  сливочное</t>
  </si>
  <si>
    <t>Дрожжевое тесто для ватрушек готовят опарным способом. Из теста разделывают булочки круглой формы массой 58 или 29 г, укладывают на противень смазанный маслом, дают неполную расстойку, а затем деревянным пестиком диаметром 5 см делают в них углубление, которое заполняют начинкой по 30 или 15 г соответственно. После полной расстойки ватрушки смазывают яйцом и выпекают при температуре230-240° С 8-10 мин.</t>
  </si>
  <si>
    <t>мука пшеничная в\с</t>
  </si>
  <si>
    <t xml:space="preserve">Наименование : ватрушка с творогом </t>
  </si>
  <si>
    <t>1\2</t>
  </si>
  <si>
    <t>яйцо для смазки</t>
  </si>
  <si>
    <t>Внешний вид: форма шайбы,  блестящей поверхностью.Консистенция:: рассыпчатая. Цвет:светло-желтый. Вкус: свежевыпеченного теста.Запах: свежевыпеченного теста, приятный</t>
  </si>
  <si>
    <t>сода</t>
  </si>
  <si>
    <t>2шт</t>
  </si>
  <si>
    <t>Приготовленное тесто раскатывают лепешкой сверху творог, тесто защипывают  и и придают форму шайбы, смазывают лезоном , укладывают на листы  и выпекают при температуре 200-220° С в течение 10-12 мин.</t>
  </si>
  <si>
    <t>маргарин столовый</t>
  </si>
  <si>
    <t>сахар- песок</t>
  </si>
  <si>
    <t>мука пшеничная в\с (на подпыл)</t>
  </si>
  <si>
    <t>Размягченный маргарин взбивают с сахаром-песком до полного его растворения, добавляют яйцо и молоко, растворенные разрыхлители и ванилин, а затем всыпают муку и замешивают тесто в течение 1-4 мин.</t>
  </si>
  <si>
    <t>100гр порция</t>
  </si>
  <si>
    <t>технология приготовления блюда                                                                                               требования к их качеству</t>
  </si>
  <si>
    <t>Расход сырья на 10кг готовых изделий,г</t>
  </si>
  <si>
    <t xml:space="preserve">Наименование : сочни с творогом </t>
  </si>
  <si>
    <t>Или яблоками</t>
  </si>
  <si>
    <t>Или повидлом</t>
  </si>
  <si>
    <t>Или морковью</t>
  </si>
  <si>
    <t>Или яйцом с целеным луком</t>
  </si>
  <si>
    <t>Или капустой</t>
  </si>
  <si>
    <t>Картофель</t>
  </si>
  <si>
    <t>Приготовить дрожжевое тесто. Для фарша мелко нашинковать капусту, припустить ее в небольшом количестве воды с добавлением масла и соли до готовности. Охладить, из теста и фарша формировать закрытые пирожки с капустой, выложить их на противень смазанный маслом, сверху смазать яйцом и выпекать при t 200-240 в течении 15-20 минут.</t>
  </si>
  <si>
    <t>Наименование : «Пирожки с картофелем, капустой, яйцом, морковью, повидлом, яблоками»</t>
  </si>
  <si>
    <t>189(3шт)</t>
  </si>
  <si>
    <t xml:space="preserve">выход </t>
  </si>
  <si>
    <t>Вкус и запах: свойственный мясу  говядины, с ароматом зиры, в меры солёный, слегка острый. Не допускаются не свойственный, портящий вкус и запах.</t>
  </si>
  <si>
    <t>Тесто белое, фарш – серый.</t>
  </si>
  <si>
    <t>масло растительное (на смазку)</t>
  </si>
  <si>
    <t>соль</t>
  </si>
  <si>
    <t xml:space="preserve">перец красный молотый </t>
  </si>
  <si>
    <t xml:space="preserve">говядина </t>
  </si>
  <si>
    <t>тесто</t>
  </si>
  <si>
    <t>Тесто разделывают на кусочки весом 20 г и раскатывают на лепешки так, чтобы края были тоньше середины. На середину лепешки укладывают фарш и защипывают концы в середину, придавая изделию круглую или продолговатую форму. Манту отваривают на пару в каскане, смазанном маслом. При подаче поливают растопленым сливочным маслом . Приготовление фарша. Мясо рубят или пропускают через мясорубку с крупной решеткой, добавляют соль, перец и смешивают с мелкорубленым репчатым луком. </t>
  </si>
  <si>
    <t>вода</t>
  </si>
  <si>
    <t>Из муки, воды и соли замешивают крутое тесто, накрывают тканью и выдерживают в течение 40-60 мин для набухания клейковины.</t>
  </si>
  <si>
    <t>мука пшеничная высший сорт</t>
  </si>
  <si>
    <t>нетто</t>
  </si>
  <si>
    <t xml:space="preserve">брутто </t>
  </si>
  <si>
    <t>технология приготовления блюда                         требования к их качеству</t>
  </si>
  <si>
    <t xml:space="preserve">масса брутто, продуктов на количество порций, </t>
  </si>
  <si>
    <t>норма продуктов на 1 порцию, г.</t>
  </si>
  <si>
    <t>Наименование продуктов</t>
  </si>
  <si>
    <t xml:space="preserve">Наименование блюд : манты из говядины </t>
  </si>
  <si>
    <t>Технологическая карта</t>
  </si>
  <si>
    <t>Внешний вид - шпинат и щавель протертые, картофель сохранил форму нарезки кубиками, лук нашинкован, огурцы и яйца нарезаны кубиками; сверху сметана, зелень. Вкус и запах - кисловатые с привкусом зелени, огурцов, зеленого лука. Цвет - темно-зеленый. Консистенция - в меру густая, картофель мягкий. </t>
  </si>
  <si>
    <t xml:space="preserve">бульон </t>
  </si>
  <si>
    <t>яйцо 1 категорий</t>
  </si>
  <si>
    <t>мука пшеничная 1 сорт</t>
  </si>
  <si>
    <t xml:space="preserve">Щавель и шпинат припускают по отдельности, протирают, смешивают, разводят горячей водой, добавляют соль, сахар, доводят до кипения и охлаждают. Вареный картофель нарезают кубиками или вводят его в виде пюре. При использовании одного шпината в щи добавляют лимонную кислоту (0,25 г на 500 г супа). Щи зеленые можно приготовить из консервированных щавеля и шпината или из смеси щавеля и шпината. Нормы их вложения рассчитывают в соответствии с нормами взаимозаменяемости продуктов. Огурцы, яйца, сметану кладут при отпуске. Можно готовить щи без огурцов. При отпуске в щи кладут сметану и посыпают мелко нарезанной зеленью. </t>
  </si>
  <si>
    <t xml:space="preserve">щавель </t>
  </si>
  <si>
    <t xml:space="preserve">Наименование блюд: щи зеленые </t>
  </si>
  <si>
    <t>Внешний вид - напиток аккуратно налит в стакан, бокал, или фужер. Вкус и запах - вкус кисло-сладкий; аромат апельсина или лимона. Цвет - светло-желтый (лимонный или апельсиновый). Консистенция - однородная, жидкая.</t>
  </si>
  <si>
    <t xml:space="preserve">выход  </t>
  </si>
  <si>
    <t xml:space="preserve">или апельсины </t>
  </si>
  <si>
    <t>Цедру, снятую с лимона или апельсина, мелко нарезают, заливают горячей водой, кипятят в течение 5 мин, а затем оставляют на 3-4ч для настаивания. После процеживания в отвар добовляют сахар, доводят до кипени, вливают отжатый лимонный или апельсиновый сок и охлаждают.</t>
  </si>
  <si>
    <t>лимоны</t>
  </si>
  <si>
    <t>Наименование блюд: напиток лимонный или апельсиновый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</si>
</sst>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1"/>
      <color theme="1"/>
      <name val="Calibri"/>
      <family val="2"/>
      <scheme val="minor"/>
    </font>
    <font>
      <sz val="11"/>
      <color theme="1"/>
      <name val="Times New Roman"/>
      <family val="1"/>
      <charset val="204"/>
    </font>
    <font>
      <sz val="14"/>
      <color theme="1"/>
      <name val="Times New Roman"/>
      <family val="1"/>
      <charset val="204"/>
    </font>
    <font>
      <b/>
      <sz val="11"/>
      <name val="Times New Roman"/>
      <family val="1"/>
      <charset val="204"/>
    </font>
    <font>
      <sz val="11"/>
      <name val="Times New Roman"/>
      <family val="1"/>
      <charset val="204"/>
    </font>
    <font>
      <b/>
      <sz val="11"/>
      <color theme="1"/>
      <name val="Times New Roman"/>
      <family val="1"/>
      <charset val="204"/>
    </font>
    <font>
      <sz val="12"/>
      <color theme="1"/>
      <name val="Times New Roman"/>
      <family val="1"/>
      <charset val="204"/>
    </font>
    <font>
      <b/>
      <sz val="14"/>
      <color theme="1"/>
      <name val="Times New Roman"/>
      <family val="1"/>
      <charset val="204"/>
    </font>
    <font>
      <b/>
      <sz val="14"/>
      <name val="Times New Roman"/>
      <family val="1"/>
      <charset val="204"/>
    </font>
    <font>
      <sz val="11"/>
      <color rgb="FF212529"/>
      <name val="Times New Roman"/>
      <family val="1"/>
      <charset val="204"/>
    </font>
    <font>
      <b/>
      <sz val="12"/>
      <color theme="1"/>
      <name val="Times New Roman"/>
      <family val="1"/>
      <charset val="204"/>
    </font>
    <font>
      <b/>
      <sz val="12"/>
      <color rgb="FFFF0000"/>
      <name val="Times New Roman"/>
      <family val="1"/>
      <charset val="204"/>
    </font>
    <font>
      <b/>
      <sz val="12"/>
      <name val="Times New Roman"/>
      <family val="1"/>
      <charset val="204"/>
    </font>
    <font>
      <sz val="12"/>
      <name val="Times New Roman"/>
      <family val="1"/>
      <charset val="204"/>
    </font>
    <font>
      <sz val="11"/>
      <name val="Calibri"/>
      <family val="2"/>
      <scheme val="minor"/>
    </font>
    <font>
      <u/>
      <sz val="11"/>
      <color theme="10"/>
      <name val="Calibri"/>
      <family val="2"/>
      <scheme val="minor"/>
    </font>
    <font>
      <u/>
      <sz val="14"/>
      <color theme="10"/>
      <name val="Arial Black"/>
      <family val="2"/>
      <charset val="204"/>
    </font>
  </fonts>
  <fills count="3">
    <fill>
      <patternFill patternType="none"/>
    </fill>
    <fill>
      <patternFill patternType="gray125"/>
    </fill>
    <fill>
      <patternFill patternType="solid">
        <fgColor theme="0"/>
        <bgColor indexed="64"/>
      </patternFill>
    </fill>
  </fills>
  <borders count="63">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thin">
        <color indexed="64"/>
      </right>
      <top/>
      <bottom/>
      <diagonal/>
    </border>
    <border>
      <left style="medium">
        <color rgb="FF000000"/>
      </left>
      <right/>
      <top/>
      <bottom/>
      <diagonal/>
    </border>
    <border>
      <left style="medium">
        <color indexed="64"/>
      </left>
      <right/>
      <top style="thin">
        <color indexed="64"/>
      </top>
      <bottom/>
      <diagonal/>
    </border>
  </borders>
  <cellStyleXfs count="2">
    <xf numFmtId="0" fontId="0" fillId="0" borderId="0"/>
    <xf numFmtId="0" fontId="15" fillId="0" borderId="0" applyNumberFormat="0" applyFill="0" applyBorder="0" applyAlignment="0" applyProtection="0"/>
  </cellStyleXfs>
  <cellXfs count="428">
    <xf numFmtId="0" fontId="0" fillId="0" borderId="0" xfId="0"/>
    <xf numFmtId="0" fontId="2" fillId="0" borderId="0" xfId="0" applyFont="1"/>
    <xf numFmtId="0" fontId="4" fillId="2" borderId="6" xfId="0" applyFont="1" applyFill="1" applyBorder="1"/>
    <xf numFmtId="0" fontId="3" fillId="2" borderId="4" xfId="0" applyFont="1" applyFill="1" applyBorder="1" applyAlignment="1">
      <alignment horizontal="center" vertical="center" wrapText="1"/>
    </xf>
    <xf numFmtId="0" fontId="5" fillId="0" borderId="10" xfId="0" applyFont="1" applyBorder="1"/>
    <xf numFmtId="49" fontId="4" fillId="2" borderId="0" xfId="0" applyNumberFormat="1" applyFont="1" applyFill="1" applyAlignment="1">
      <alignment vertical="center"/>
    </xf>
    <xf numFmtId="2" fontId="4" fillId="2" borderId="4" xfId="0" applyNumberFormat="1" applyFont="1" applyFill="1" applyBorder="1" applyAlignment="1">
      <alignment horizontal="center" vertical="center"/>
    </xf>
    <xf numFmtId="164" fontId="4" fillId="2" borderId="4" xfId="0" applyNumberFormat="1" applyFont="1" applyFill="1" applyBorder="1" applyAlignment="1">
      <alignment horizontal="center" vertical="center"/>
    </xf>
    <xf numFmtId="1" fontId="4" fillId="2" borderId="4"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18" xfId="0" applyFont="1" applyFill="1" applyBorder="1" applyAlignment="1">
      <alignment horizontal="center" vertical="center" wrapText="1"/>
    </xf>
    <xf numFmtId="164" fontId="7" fillId="0" borderId="19"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25" xfId="0" applyNumberFormat="1" applyFont="1" applyBorder="1" applyAlignment="1">
      <alignment horizontal="center" vertical="center"/>
    </xf>
    <xf numFmtId="0" fontId="4" fillId="2" borderId="12" xfId="0" applyFont="1" applyFill="1" applyBorder="1" applyAlignment="1">
      <alignment horizontal="left"/>
    </xf>
    <xf numFmtId="0" fontId="4" fillId="2" borderId="7" xfId="0" applyFont="1" applyFill="1" applyBorder="1" applyAlignment="1">
      <alignment horizontal="left"/>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0" fontId="6" fillId="0" borderId="0" xfId="0" applyFont="1" applyAlignment="1">
      <alignment vertical="top" wrapText="1"/>
    </xf>
    <xf numFmtId="0" fontId="5" fillId="0" borderId="0" xfId="0" applyFont="1"/>
    <xf numFmtId="49" fontId="3" fillId="2" borderId="0" xfId="0" applyNumberFormat="1" applyFont="1" applyFill="1" applyAlignment="1">
      <alignment horizontal="center" vertical="center"/>
    </xf>
    <xf numFmtId="0" fontId="5" fillId="0" borderId="0" xfId="0" applyFont="1" applyAlignment="1">
      <alignment horizontal="left" vertical="center"/>
    </xf>
    <xf numFmtId="164" fontId="4" fillId="2" borderId="9" xfId="0" applyNumberFormat="1" applyFont="1" applyFill="1" applyBorder="1" applyAlignment="1">
      <alignment horizontal="center" vertical="center"/>
    </xf>
    <xf numFmtId="0" fontId="3" fillId="2" borderId="10" xfId="0" applyFont="1" applyFill="1" applyBorder="1" applyAlignment="1">
      <alignment horizontal="center" vertical="center" wrapText="1"/>
    </xf>
    <xf numFmtId="0" fontId="5" fillId="0" borderId="35" xfId="0" applyFont="1" applyBorder="1"/>
    <xf numFmtId="49" fontId="3" fillId="2" borderId="35" xfId="0" applyNumberFormat="1" applyFont="1" applyFill="1" applyBorder="1" applyAlignment="1">
      <alignment horizontal="center" vertical="center"/>
    </xf>
    <xf numFmtId="164" fontId="5" fillId="2" borderId="4" xfId="0" applyNumberFormat="1" applyFont="1" applyFill="1" applyBorder="1" applyAlignment="1">
      <alignment horizontal="center" vertical="center"/>
    </xf>
    <xf numFmtId="164" fontId="7" fillId="2" borderId="10" xfId="0" applyNumberFormat="1" applyFont="1" applyFill="1" applyBorder="1" applyAlignment="1">
      <alignment horizontal="center" vertical="center"/>
    </xf>
    <xf numFmtId="2" fontId="7" fillId="2" borderId="10" xfId="0" applyNumberFormat="1" applyFont="1" applyFill="1" applyBorder="1" applyAlignment="1">
      <alignment horizontal="center" vertical="center"/>
    </xf>
    <xf numFmtId="2" fontId="7" fillId="0" borderId="19" xfId="0" applyNumberFormat="1" applyFont="1" applyBorder="1" applyAlignment="1">
      <alignment horizontal="center" vertical="center"/>
    </xf>
    <xf numFmtId="2" fontId="7" fillId="0" borderId="10" xfId="0" applyNumberFormat="1" applyFont="1" applyBorder="1" applyAlignment="1">
      <alignment horizontal="center" vertical="center"/>
    </xf>
    <xf numFmtId="2" fontId="7" fillId="0" borderId="25" xfId="0" applyNumberFormat="1" applyFont="1" applyBorder="1" applyAlignment="1">
      <alignment horizontal="center" vertical="center"/>
    </xf>
    <xf numFmtId="0" fontId="3" fillId="2" borderId="8" xfId="0" applyFont="1" applyFill="1" applyBorder="1" applyAlignment="1">
      <alignment horizontal="center" vertical="center" wrapText="1"/>
    </xf>
    <xf numFmtId="1" fontId="4" fillId="2" borderId="1" xfId="0" applyNumberFormat="1" applyFont="1" applyFill="1" applyBorder="1" applyAlignment="1">
      <alignment horizontal="center" vertical="center"/>
    </xf>
    <xf numFmtId="1" fontId="4" fillId="2" borderId="11" xfId="0" applyNumberFormat="1" applyFont="1" applyFill="1" applyBorder="1" applyAlignment="1">
      <alignment horizontal="center" vertical="center"/>
    </xf>
    <xf numFmtId="164" fontId="4" fillId="2" borderId="11" xfId="0" applyNumberFormat="1" applyFont="1" applyFill="1" applyBorder="1" applyAlignment="1">
      <alignment horizontal="center" vertical="center"/>
    </xf>
    <xf numFmtId="49" fontId="3" fillId="2" borderId="31" xfId="0" applyNumberFormat="1" applyFont="1" applyFill="1" applyBorder="1" applyAlignment="1">
      <alignment horizontal="center" vertical="center"/>
    </xf>
    <xf numFmtId="0" fontId="3" fillId="2" borderId="11" xfId="0" applyFont="1" applyFill="1" applyBorder="1" applyAlignment="1">
      <alignment horizontal="center" vertical="center" wrapText="1"/>
    </xf>
    <xf numFmtId="164" fontId="7" fillId="0" borderId="22" xfId="0" applyNumberFormat="1" applyFont="1" applyBorder="1" applyAlignment="1">
      <alignment horizontal="center" vertical="center"/>
    </xf>
    <xf numFmtId="0" fontId="5" fillId="0" borderId="35" xfId="0" applyFont="1" applyBorder="1" applyAlignment="1">
      <alignment horizontal="center" vertical="center"/>
    </xf>
    <xf numFmtId="0" fontId="5" fillId="0" borderId="10" xfId="0" applyFont="1" applyBorder="1" applyAlignment="1">
      <alignment horizontal="left"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horizontal="center"/>
    </xf>
    <xf numFmtId="0" fontId="1" fillId="0" borderId="10" xfId="0" applyFont="1" applyBorder="1" applyAlignment="1">
      <alignment horizontal="center"/>
    </xf>
    <xf numFmtId="0" fontId="0" fillId="0" borderId="49" xfId="0" applyBorder="1"/>
    <xf numFmtId="0" fontId="1" fillId="0" borderId="4" xfId="0" applyFont="1" applyBorder="1" applyAlignment="1">
      <alignment horizontal="center"/>
    </xf>
    <xf numFmtId="0" fontId="1" fillId="0" borderId="4" xfId="0" applyFont="1" applyBorder="1"/>
    <xf numFmtId="0" fontId="0" fillId="0" borderId="6" xfId="0" applyBorder="1" applyAlignment="1">
      <alignment horizontal="center"/>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1" fillId="0" borderId="1" xfId="0" applyFont="1" applyBorder="1"/>
    <xf numFmtId="0" fontId="11" fillId="0" borderId="0" xfId="0" applyFont="1" applyAlignment="1">
      <alignment vertical="center"/>
    </xf>
    <xf numFmtId="0" fontId="12" fillId="0" borderId="10" xfId="0" applyFont="1" applyBorder="1" applyAlignment="1">
      <alignment horizontal="center"/>
    </xf>
    <xf numFmtId="0" fontId="12" fillId="0" borderId="10" xfId="0" applyFont="1" applyBorder="1"/>
    <xf numFmtId="0" fontId="13" fillId="0" borderId="19" xfId="0" applyFont="1" applyBorder="1"/>
    <xf numFmtId="0" fontId="13" fillId="0" borderId="4" xfId="0" applyFont="1" applyBorder="1" applyAlignment="1">
      <alignment horizontal="center"/>
    </xf>
    <xf numFmtId="0" fontId="13" fillId="0" borderId="4" xfId="0" applyFont="1" applyBorder="1"/>
    <xf numFmtId="0" fontId="13" fillId="0" borderId="53" xfId="0" applyFont="1" applyBorder="1" applyAlignment="1">
      <alignment horizontal="center"/>
    </xf>
    <xf numFmtId="0" fontId="13" fillId="0" borderId="6" xfId="0" applyFont="1" applyBorder="1" applyAlignment="1">
      <alignment horizontal="center"/>
    </xf>
    <xf numFmtId="0" fontId="13" fillId="0" borderId="6" xfId="0" applyFont="1" applyBorder="1" applyAlignment="1">
      <alignment horizontal="center" vertical="center"/>
    </xf>
    <xf numFmtId="0" fontId="13" fillId="0" borderId="6" xfId="0" applyFont="1" applyBorder="1" applyAlignment="1">
      <alignment horizontal="center" vertical="center" wrapText="1"/>
    </xf>
    <xf numFmtId="0" fontId="13" fillId="0" borderId="1" xfId="0" applyFont="1" applyBorder="1"/>
    <xf numFmtId="0" fontId="13" fillId="0" borderId="0" xfId="0" applyFont="1"/>
    <xf numFmtId="0" fontId="12" fillId="0" borderId="0" xfId="0" applyFont="1" applyAlignment="1">
      <alignment vertical="center"/>
    </xf>
    <xf numFmtId="0" fontId="1" fillId="0" borderId="10" xfId="0" applyFont="1" applyBorder="1"/>
    <xf numFmtId="0" fontId="5" fillId="0" borderId="10" xfId="0" applyFont="1" applyBorder="1" applyAlignment="1">
      <alignment horizontal="center" vertical="top"/>
    </xf>
    <xf numFmtId="0" fontId="5" fillId="0" borderId="19" xfId="0" applyFont="1" applyBorder="1" applyAlignment="1">
      <alignment vertical="top"/>
    </xf>
    <xf numFmtId="0" fontId="1" fillId="0" borderId="4" xfId="0" applyFont="1" applyBorder="1" applyAlignment="1">
      <alignment horizontal="center" vertical="center"/>
    </xf>
    <xf numFmtId="0" fontId="1" fillId="0" borderId="6" xfId="0" applyFont="1" applyBorder="1"/>
    <xf numFmtId="0" fontId="1" fillId="0" borderId="48" xfId="0" applyFont="1" applyBorder="1" applyAlignment="1">
      <alignment vertical="top" wrapText="1"/>
    </xf>
    <xf numFmtId="0" fontId="1" fillId="0" borderId="19" xfId="0" applyFont="1" applyBorder="1" applyAlignment="1">
      <alignment horizontal="center"/>
    </xf>
    <xf numFmtId="0" fontId="1" fillId="0" borderId="4" xfId="0" applyFont="1" applyBorder="1" applyAlignment="1">
      <alignment horizontal="left" vertical="center"/>
    </xf>
    <xf numFmtId="0" fontId="1" fillId="0" borderId="6" xfId="0" applyFont="1" applyBorder="1" applyAlignment="1">
      <alignment horizontal="center"/>
    </xf>
    <xf numFmtId="0" fontId="5" fillId="0" borderId="20" xfId="0" applyFont="1" applyBorder="1"/>
    <xf numFmtId="0" fontId="1" fillId="0" borderId="22" xfId="0" applyFont="1" applyBorder="1" applyAlignment="1">
      <alignment horizontal="center"/>
    </xf>
    <xf numFmtId="0" fontId="1" fillId="0" borderId="11" xfId="0" applyFont="1" applyBorder="1" applyAlignment="1">
      <alignment horizontal="center"/>
    </xf>
    <xf numFmtId="0" fontId="1" fillId="0" borderId="2" xfId="0" applyFont="1" applyBorder="1"/>
    <xf numFmtId="0" fontId="1" fillId="0" borderId="4" xfId="0" applyFont="1" applyBorder="1" applyAlignment="1">
      <alignment horizontal="center" vertical="top"/>
    </xf>
    <xf numFmtId="0" fontId="1" fillId="0" borderId="4" xfId="0" applyFont="1" applyBorder="1" applyAlignment="1">
      <alignment vertical="top"/>
    </xf>
    <xf numFmtId="0" fontId="0" fillId="0" borderId="6" xfId="0" applyBorder="1" applyAlignment="1">
      <alignment horizontal="center" vertical="top"/>
    </xf>
    <xf numFmtId="0" fontId="1" fillId="0" borderId="20" xfId="0" applyFont="1" applyBorder="1"/>
    <xf numFmtId="0" fontId="1" fillId="0" borderId="20" xfId="0" applyFont="1" applyBorder="1" applyAlignment="1">
      <alignment horizontal="center" vertical="center"/>
    </xf>
    <xf numFmtId="0" fontId="1" fillId="0" borderId="49" xfId="0" applyFont="1" applyBorder="1"/>
    <xf numFmtId="0" fontId="1" fillId="0" borderId="0" xfId="0" applyFont="1" applyAlignment="1">
      <alignment horizontal="center" vertical="top"/>
    </xf>
    <xf numFmtId="0" fontId="1" fillId="0" borderId="0" xfId="0" applyFont="1" applyAlignment="1">
      <alignment vertical="top"/>
    </xf>
    <xf numFmtId="0" fontId="1" fillId="0" borderId="56" xfId="0" applyFont="1" applyBorder="1" applyAlignment="1">
      <alignment horizontal="center" vertical="top"/>
    </xf>
    <xf numFmtId="0" fontId="1" fillId="0" borderId="0" xfId="0" applyFont="1" applyAlignment="1">
      <alignment horizontal="center" vertical="center"/>
    </xf>
    <xf numFmtId="0" fontId="1" fillId="0" borderId="0" xfId="0" applyFont="1"/>
    <xf numFmtId="0" fontId="1" fillId="0" borderId="56" xfId="0" applyFont="1" applyBorder="1" applyAlignment="1">
      <alignment horizontal="center"/>
    </xf>
    <xf numFmtId="0" fontId="6" fillId="0" borderId="56" xfId="0" applyFont="1" applyBorder="1" applyAlignment="1">
      <alignment horizontal="center" vertical="center"/>
    </xf>
    <xf numFmtId="0" fontId="6" fillId="0" borderId="56" xfId="0" applyFont="1" applyBorder="1" applyAlignment="1">
      <alignment horizontal="center" vertical="center" wrapText="1"/>
    </xf>
    <xf numFmtId="0" fontId="1" fillId="0" borderId="0" xfId="0" applyFont="1" applyAlignment="1">
      <alignment horizontal="center"/>
    </xf>
    <xf numFmtId="0" fontId="1" fillId="0" borderId="33" xfId="0" applyFont="1" applyBorder="1"/>
    <xf numFmtId="0" fontId="1" fillId="2" borderId="9" xfId="0" applyFont="1" applyFill="1" applyBorder="1" applyAlignment="1">
      <alignment horizontal="center"/>
    </xf>
    <xf numFmtId="0" fontId="13" fillId="2" borderId="57" xfId="0" applyFont="1" applyFill="1" applyBorder="1" applyAlignment="1">
      <alignment horizontal="left" vertical="center" wrapText="1"/>
    </xf>
    <xf numFmtId="0" fontId="1" fillId="2" borderId="4" xfId="0" applyFont="1" applyFill="1" applyBorder="1" applyAlignment="1">
      <alignment horizontal="center"/>
    </xf>
    <xf numFmtId="0" fontId="13" fillId="2" borderId="4" xfId="0" applyFont="1" applyFill="1" applyBorder="1" applyAlignment="1">
      <alignment horizontal="left" vertical="center" wrapText="1"/>
    </xf>
    <xf numFmtId="0" fontId="1" fillId="0" borderId="26" xfId="0" applyFont="1" applyBorder="1" applyAlignment="1">
      <alignment horizontal="center" vertical="top"/>
    </xf>
    <xf numFmtId="1" fontId="13" fillId="2" borderId="4" xfId="0" applyNumberFormat="1" applyFont="1" applyFill="1" applyBorder="1" applyAlignment="1">
      <alignment horizontal="center" vertical="center"/>
    </xf>
    <xf numFmtId="0" fontId="1" fillId="0" borderId="26" xfId="0" applyFont="1" applyBorder="1" applyAlignment="1">
      <alignment horizontal="center"/>
    </xf>
    <xf numFmtId="1" fontId="13" fillId="2" borderId="8" xfId="0" applyNumberFormat="1" applyFont="1" applyFill="1" applyBorder="1" applyAlignment="1">
      <alignment horizontal="center" vertical="center"/>
    </xf>
    <xf numFmtId="0" fontId="13" fillId="2" borderId="58" xfId="0" applyFont="1" applyFill="1" applyBorder="1" applyAlignment="1">
      <alignment horizontal="left" vertical="center" wrapText="1"/>
    </xf>
    <xf numFmtId="0" fontId="13" fillId="2" borderId="59" xfId="0" applyFont="1" applyFill="1" applyBorder="1" applyAlignment="1">
      <alignment horizontal="left" vertical="center" wrapText="1"/>
    </xf>
    <xf numFmtId="1" fontId="13" fillId="2" borderId="4" xfId="0" applyNumberFormat="1" applyFont="1" applyFill="1" applyBorder="1" applyAlignment="1">
      <alignment horizontal="center" vertical="top"/>
    </xf>
    <xf numFmtId="164" fontId="13" fillId="2" borderId="4" xfId="0" applyNumberFormat="1" applyFont="1" applyFill="1" applyBorder="1" applyAlignment="1">
      <alignment horizontal="center" vertical="center"/>
    </xf>
    <xf numFmtId="0" fontId="3" fillId="0" borderId="10" xfId="0" applyFont="1" applyBorder="1" applyAlignment="1">
      <alignment horizontal="center" vertical="center"/>
    </xf>
    <xf numFmtId="0" fontId="3" fillId="0" borderId="35" xfId="0" applyFont="1" applyBorder="1" applyAlignment="1">
      <alignment horizontal="left" vertical="center"/>
    </xf>
    <xf numFmtId="0" fontId="4" fillId="0" borderId="49" xfId="0" applyFont="1" applyBorder="1"/>
    <xf numFmtId="164" fontId="13" fillId="2" borderId="8" xfId="0" applyNumberFormat="1" applyFont="1" applyFill="1" applyBorder="1" applyAlignment="1">
      <alignment horizontal="center" vertical="center"/>
    </xf>
    <xf numFmtId="0" fontId="4" fillId="0" borderId="29" xfId="0" applyFont="1" applyBorder="1" applyAlignment="1">
      <alignment horizontal="center"/>
    </xf>
    <xf numFmtId="0" fontId="4" fillId="0" borderId="62" xfId="0" applyFont="1" applyBorder="1" applyAlignment="1">
      <alignment horizontal="center"/>
    </xf>
    <xf numFmtId="0" fontId="4" fillId="0" borderId="26" xfId="0" applyFont="1" applyBorder="1" applyAlignment="1">
      <alignment horizontal="center"/>
    </xf>
    <xf numFmtId="0" fontId="4" fillId="0" borderId="26" xfId="0" applyFont="1" applyBorder="1" applyAlignment="1">
      <alignment horizontal="center" vertical="top"/>
    </xf>
    <xf numFmtId="0" fontId="13" fillId="0" borderId="26" xfId="0" applyFont="1" applyBorder="1" applyAlignment="1">
      <alignment horizontal="center" vertical="center"/>
    </xf>
    <xf numFmtId="0" fontId="13" fillId="0" borderId="26" xfId="0" applyFont="1" applyBorder="1" applyAlignment="1">
      <alignment horizontal="center" vertical="center" wrapText="1"/>
    </xf>
    <xf numFmtId="0" fontId="4" fillId="0" borderId="8" xfId="0" applyFont="1" applyBorder="1" applyAlignment="1">
      <alignment horizontal="center"/>
    </xf>
    <xf numFmtId="0" fontId="14" fillId="0" borderId="0" xfId="0" applyFont="1"/>
    <xf numFmtId="0" fontId="1" fillId="0" borderId="19" xfId="0" applyFont="1" applyBorder="1"/>
    <xf numFmtId="0" fontId="6" fillId="0" borderId="0" xfId="0" applyFont="1"/>
    <xf numFmtId="0" fontId="6" fillId="0" borderId="20" xfId="0" applyFont="1" applyBorder="1" applyAlignment="1">
      <alignment horizontal="center"/>
    </xf>
    <xf numFmtId="0" fontId="10" fillId="0" borderId="20" xfId="0" applyFont="1" applyBorder="1" applyAlignment="1">
      <alignment horizontal="center" vertical="center"/>
    </xf>
    <xf numFmtId="0" fontId="6" fillId="0" borderId="20" xfId="0" applyFont="1" applyBorder="1"/>
    <xf numFmtId="0" fontId="6" fillId="0" borderId="49" xfId="0" applyFont="1" applyBorder="1"/>
    <xf numFmtId="0" fontId="10" fillId="0" borderId="4" xfId="0" applyFont="1" applyBorder="1" applyAlignment="1">
      <alignment horizontal="center" vertical="top"/>
    </xf>
    <xf numFmtId="0" fontId="6" fillId="0" borderId="4" xfId="0" applyFont="1" applyBorder="1" applyAlignment="1">
      <alignment horizontal="left" vertical="top"/>
    </xf>
    <xf numFmtId="0" fontId="10" fillId="0" borderId="4" xfId="0" applyFont="1" applyBorder="1" applyAlignment="1">
      <alignment horizontal="left" vertical="top"/>
    </xf>
    <xf numFmtId="0" fontId="6" fillId="0" borderId="6" xfId="0" applyFont="1" applyBorder="1"/>
    <xf numFmtId="0" fontId="6" fillId="0" borderId="11" xfId="0" applyFont="1" applyBorder="1" applyAlignment="1">
      <alignment horizontal="center" vertical="center"/>
    </xf>
    <xf numFmtId="0" fontId="13" fillId="0" borderId="4" xfId="0" applyFont="1" applyBorder="1" applyAlignment="1">
      <alignment horizontal="center" vertical="center"/>
    </xf>
    <xf numFmtId="0" fontId="6" fillId="0" borderId="4" xfId="0" applyFont="1" applyBorder="1" applyAlignment="1">
      <alignment horizontal="center" vertical="center"/>
    </xf>
    <xf numFmtId="0" fontId="4" fillId="0" borderId="4" xfId="0" applyFont="1" applyBorder="1" applyAlignment="1">
      <alignment vertical="center" wrapText="1"/>
    </xf>
    <xf numFmtId="0" fontId="6" fillId="0" borderId="53" xfId="0" applyFont="1" applyBorder="1" applyAlignment="1">
      <alignment horizontal="center" vertical="center" wrapText="1"/>
    </xf>
    <xf numFmtId="0" fontId="6" fillId="0" borderId="50" xfId="0" applyFont="1" applyBorder="1" applyAlignment="1">
      <alignment vertical="top" wrapText="1"/>
    </xf>
    <xf numFmtId="0" fontId="6" fillId="0" borderId="4" xfId="0" applyFont="1" applyBorder="1" applyAlignment="1">
      <alignment horizontal="center" vertical="center" wrapText="1"/>
    </xf>
    <xf numFmtId="0" fontId="1" fillId="0" borderId="4" xfId="0" applyFont="1" applyBorder="1" applyAlignment="1">
      <alignment horizontal="left" vertical="top"/>
    </xf>
    <xf numFmtId="0" fontId="4" fillId="0" borderId="4" xfId="0" applyFont="1" applyBorder="1" applyAlignment="1">
      <alignment horizontal="left" vertical="center" wrapText="1"/>
    </xf>
    <xf numFmtId="0" fontId="6" fillId="0" borderId="4" xfId="0" applyFont="1" applyBorder="1" applyAlignment="1">
      <alignment horizontal="left"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6" fillId="0" borderId="4" xfId="0" applyFont="1" applyBorder="1" applyAlignment="1">
      <alignment horizontal="center"/>
    </xf>
    <xf numFmtId="0" fontId="6" fillId="0" borderId="4" xfId="0" applyFont="1" applyBorder="1" applyAlignment="1">
      <alignment horizontal="center" wrapText="1"/>
    </xf>
    <xf numFmtId="0" fontId="1" fillId="0" borderId="48" xfId="0" applyFont="1" applyBorder="1" applyAlignment="1">
      <alignment wrapText="1"/>
    </xf>
    <xf numFmtId="0" fontId="0" fillId="0" borderId="20" xfId="0" applyBorder="1"/>
    <xf numFmtId="0" fontId="0" fillId="0" borderId="56" xfId="0" applyBorder="1"/>
    <xf numFmtId="0" fontId="10" fillId="0" borderId="0" xfId="0" applyFont="1" applyAlignment="1">
      <alignment horizontal="center" vertical="center"/>
    </xf>
    <xf numFmtId="0" fontId="10" fillId="0" borderId="0" xfId="0" applyFont="1"/>
    <xf numFmtId="0" fontId="6" fillId="0" borderId="56" xfId="0" applyFont="1" applyBorder="1"/>
    <xf numFmtId="0" fontId="13" fillId="0" borderId="4" xfId="0" applyFont="1" applyBorder="1" applyAlignment="1">
      <alignment vertical="center" wrapText="1"/>
    </xf>
    <xf numFmtId="0" fontId="6" fillId="0" borderId="4" xfId="0" applyFont="1" applyBorder="1"/>
    <xf numFmtId="0" fontId="5" fillId="0" borderId="4" xfId="0" applyFont="1" applyBorder="1" applyAlignment="1">
      <alignment vertical="top"/>
    </xf>
    <xf numFmtId="0" fontId="5" fillId="0" borderId="4" xfId="0" applyFont="1" applyBorder="1" applyAlignment="1">
      <alignment horizontal="left" vertical="center"/>
    </xf>
    <xf numFmtId="0" fontId="6" fillId="0" borderId="6" xfId="0" applyFont="1" applyBorder="1" applyAlignment="1">
      <alignment horizontal="center" wrapText="1"/>
    </xf>
    <xf numFmtId="0" fontId="7" fillId="0" borderId="5" xfId="0" applyFont="1" applyBorder="1" applyAlignment="1">
      <alignment horizontal="center" vertical="center"/>
    </xf>
    <xf numFmtId="0" fontId="7"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0" fontId="7" fillId="0" borderId="1" xfId="0" applyFont="1" applyBorder="1" applyAlignment="1">
      <alignment horizontal="center"/>
    </xf>
    <xf numFmtId="0" fontId="7" fillId="0" borderId="17" xfId="0" applyFont="1" applyBorder="1" applyAlignment="1">
      <alignment horizontal="center"/>
    </xf>
    <xf numFmtId="0" fontId="16" fillId="0" borderId="0" xfId="1" applyFont="1" applyAlignment="1">
      <alignment horizontal="center"/>
    </xf>
    <xf numFmtId="0" fontId="2" fillId="0" borderId="0" xfId="0" applyFont="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3" fillId="2" borderId="1"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 fillId="0" borderId="4" xfId="0" applyFont="1" applyBorder="1" applyAlignment="1">
      <alignment horizontal="left" vertical="top" wrapText="1"/>
    </xf>
    <xf numFmtId="0" fontId="1" fillId="0" borderId="18" xfId="0" applyFont="1" applyBorder="1" applyAlignment="1">
      <alignment horizontal="left" vertical="top" wrapText="1"/>
    </xf>
    <xf numFmtId="0" fontId="4" fillId="2" borderId="6" xfId="0" applyFont="1" applyFill="1" applyBorder="1" applyAlignment="1">
      <alignment horizontal="left"/>
    </xf>
    <xf numFmtId="0" fontId="4" fillId="2" borderId="4" xfId="0" applyFont="1" applyFill="1" applyBorder="1" applyAlignment="1">
      <alignment horizontal="left"/>
    </xf>
    <xf numFmtId="0" fontId="1" fillId="0" borderId="10" xfId="0" applyFont="1" applyBorder="1" applyAlignment="1">
      <alignment horizontal="left" vertical="top" wrapText="1"/>
    </xf>
    <xf numFmtId="0" fontId="1" fillId="0" borderId="25" xfId="0" applyFont="1" applyBorder="1" applyAlignment="1">
      <alignment horizontal="left" vertical="top" wrapText="1"/>
    </xf>
    <xf numFmtId="0" fontId="5" fillId="0" borderId="19" xfId="0" applyFont="1" applyBorder="1" applyAlignment="1">
      <alignment horizontal="left"/>
    </xf>
    <xf numFmtId="0" fontId="5" fillId="0" borderId="10" xfId="0" applyFont="1" applyBorder="1" applyAlignment="1">
      <alignment horizontal="left"/>
    </xf>
    <xf numFmtId="0" fontId="6" fillId="0" borderId="0" xfId="0" applyFont="1" applyAlignment="1">
      <alignment horizontal="center"/>
    </xf>
    <xf numFmtId="0" fontId="6" fillId="0" borderId="50" xfId="0" applyFont="1" applyBorder="1" applyAlignment="1">
      <alignment horizontal="left" vertical="top" wrapText="1"/>
    </xf>
    <xf numFmtId="0" fontId="6" fillId="0" borderId="0" xfId="0" applyFont="1" applyAlignment="1">
      <alignment horizontal="center" vertical="center"/>
    </xf>
    <xf numFmtId="0" fontId="10" fillId="0" borderId="0" xfId="0" applyFont="1" applyAlignment="1">
      <alignment horizontal="center" vertical="center"/>
    </xf>
    <xf numFmtId="0" fontId="6" fillId="0" borderId="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15" xfId="0" applyFont="1" applyBorder="1" applyAlignment="1">
      <alignment horizontal="center" vertical="center"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13"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6" fillId="0" borderId="13" xfId="0" applyFont="1" applyBorder="1" applyAlignment="1">
      <alignment horizontal="left" vertical="top"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6" fillId="0" borderId="31" xfId="0" applyFont="1" applyBorder="1" applyAlignment="1">
      <alignment horizontal="left" vertical="top" wrapText="1"/>
    </xf>
    <xf numFmtId="0" fontId="6" fillId="0" borderId="20" xfId="0" applyFont="1" applyBorder="1" applyAlignment="1">
      <alignment horizontal="left" vertical="top" wrapText="1"/>
    </xf>
    <xf numFmtId="0" fontId="6" fillId="0" borderId="16" xfId="0" applyFont="1" applyBorder="1" applyAlignment="1">
      <alignment horizontal="left" vertical="top" wrapText="1"/>
    </xf>
    <xf numFmtId="0" fontId="4" fillId="2" borderId="27" xfId="0" applyFont="1" applyFill="1" applyBorder="1" applyAlignment="1">
      <alignment horizontal="left"/>
    </xf>
    <xf numFmtId="0" fontId="4" fillId="2" borderId="23" xfId="0" applyFont="1" applyFill="1" applyBorder="1" applyAlignment="1">
      <alignment horizontal="left"/>
    </xf>
    <xf numFmtId="0" fontId="4" fillId="2" borderId="24" xfId="0" applyFont="1" applyFill="1" applyBorder="1" applyAlignment="1">
      <alignment horizontal="left"/>
    </xf>
    <xf numFmtId="49" fontId="8" fillId="2" borderId="2" xfId="0" applyNumberFormat="1" applyFont="1" applyFill="1" applyBorder="1" applyAlignment="1">
      <alignment horizontal="center" vertical="center"/>
    </xf>
    <xf numFmtId="49" fontId="8" fillId="2" borderId="21"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0" fontId="4" fillId="2" borderId="26" xfId="0" applyFont="1" applyFill="1" applyBorder="1" applyAlignment="1">
      <alignment horizontal="left" wrapText="1"/>
    </xf>
    <xf numFmtId="0" fontId="4" fillId="2" borderId="12" xfId="0" applyFont="1" applyFill="1" applyBorder="1" applyAlignment="1">
      <alignment horizontal="left" wrapText="1"/>
    </xf>
    <xf numFmtId="0" fontId="4" fillId="2" borderId="7" xfId="0" applyFont="1" applyFill="1" applyBorder="1" applyAlignment="1">
      <alignment horizontal="left" wrapText="1"/>
    </xf>
    <xf numFmtId="0" fontId="4" fillId="2" borderId="26" xfId="0" applyFont="1" applyFill="1" applyBorder="1" applyAlignment="1">
      <alignment horizontal="left"/>
    </xf>
    <xf numFmtId="0" fontId="4" fillId="2" borderId="12" xfId="0" applyFont="1" applyFill="1" applyBorder="1" applyAlignment="1">
      <alignment horizontal="left"/>
    </xf>
    <xf numFmtId="0" fontId="4" fillId="2" borderId="7" xfId="0" applyFont="1" applyFill="1" applyBorder="1" applyAlignment="1">
      <alignment horizontal="left"/>
    </xf>
    <xf numFmtId="0" fontId="5" fillId="0" borderId="19" xfId="0" applyFont="1" applyBorder="1" applyAlignment="1">
      <alignment horizontal="left" vertical="center"/>
    </xf>
    <xf numFmtId="0" fontId="5" fillId="0" borderId="10" xfId="0" applyFont="1" applyBorder="1" applyAlignment="1">
      <alignment horizontal="left" vertical="center"/>
    </xf>
    <xf numFmtId="0" fontId="6" fillId="0" borderId="31" xfId="0" applyFont="1" applyBorder="1" applyAlignment="1">
      <alignment horizontal="left" wrapText="1"/>
    </xf>
    <xf numFmtId="0" fontId="6" fillId="0" borderId="20" xfId="0" applyFont="1" applyBorder="1" applyAlignment="1">
      <alignment horizontal="left" wrapText="1"/>
    </xf>
    <xf numFmtId="0" fontId="6" fillId="0" borderId="16" xfId="0" applyFont="1" applyBorder="1" applyAlignment="1">
      <alignment horizontal="left" wrapText="1"/>
    </xf>
    <xf numFmtId="0" fontId="12" fillId="0" borderId="20" xfId="0" applyFont="1" applyBorder="1" applyAlignment="1">
      <alignment horizontal="center" vertical="center"/>
    </xf>
    <xf numFmtId="0" fontId="6" fillId="0" borderId="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42"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6" fillId="0" borderId="48" xfId="0" applyFont="1" applyBorder="1" applyAlignment="1">
      <alignment horizontal="left" vertical="top" wrapText="1"/>
    </xf>
    <xf numFmtId="0" fontId="6" fillId="0" borderId="11" xfId="0" applyFont="1" applyBorder="1" applyAlignment="1">
      <alignment horizontal="center"/>
    </xf>
    <xf numFmtId="0" fontId="6" fillId="0" borderId="12" xfId="0" applyFont="1" applyBorder="1" applyAlignment="1">
      <alignment horizontal="center"/>
    </xf>
    <xf numFmtId="0" fontId="6" fillId="0" borderId="14" xfId="0" applyFont="1" applyBorder="1" applyAlignment="1">
      <alignment horizontal="left" vertical="center" wrapText="1"/>
    </xf>
    <xf numFmtId="0" fontId="6" fillId="0" borderId="50" xfId="0" applyFont="1" applyBorder="1" applyAlignment="1">
      <alignment horizontal="left" vertical="center" wrapText="1"/>
    </xf>
    <xf numFmtId="0" fontId="4" fillId="2" borderId="26"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7" xfId="0" applyFont="1" applyFill="1" applyBorder="1" applyAlignment="1">
      <alignment horizontal="left" vertical="center" wrapText="1"/>
    </xf>
    <xf numFmtId="0" fontId="1" fillId="0" borderId="31" xfId="0" applyFont="1" applyBorder="1" applyAlignment="1">
      <alignment horizontal="left" vertical="top" wrapText="1"/>
    </xf>
    <xf numFmtId="0" fontId="1" fillId="0" borderId="20" xfId="0" applyFont="1" applyBorder="1" applyAlignment="1">
      <alignment horizontal="left" vertical="top" wrapText="1"/>
    </xf>
    <xf numFmtId="0" fontId="1" fillId="0" borderId="16" xfId="0" applyFont="1" applyBorder="1" applyAlignment="1">
      <alignment horizontal="left" vertical="top" wrapText="1"/>
    </xf>
    <xf numFmtId="0" fontId="2" fillId="0" borderId="20" xfId="0" applyFont="1" applyBorder="1" applyAlignment="1">
      <alignment horizontal="center"/>
    </xf>
    <xf numFmtId="0" fontId="5" fillId="0" borderId="4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32"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27" xfId="0" applyFont="1" applyBorder="1" applyAlignment="1">
      <alignment horizontal="left"/>
    </xf>
    <xf numFmtId="0" fontId="5" fillId="0" borderId="23" xfId="0" applyFont="1" applyBorder="1" applyAlignment="1">
      <alignment horizontal="left"/>
    </xf>
    <xf numFmtId="0" fontId="5" fillId="0" borderId="24" xfId="0" applyFont="1" applyBorder="1" applyAlignment="1">
      <alignment horizontal="left"/>
    </xf>
    <xf numFmtId="0" fontId="4" fillId="2" borderId="26" xfId="0" applyFont="1" applyFill="1" applyBorder="1" applyAlignment="1">
      <alignment vertical="center" wrapText="1"/>
    </xf>
    <xf numFmtId="0" fontId="4" fillId="2" borderId="12" xfId="0" applyFont="1" applyFill="1" applyBorder="1" applyAlignment="1">
      <alignment vertical="center" wrapText="1"/>
    </xf>
    <xf numFmtId="0" fontId="4" fillId="2" borderId="7" xfId="0" applyFont="1" applyFill="1" applyBorder="1" applyAlignment="1">
      <alignment vertical="center" wrapText="1"/>
    </xf>
    <xf numFmtId="0" fontId="7" fillId="0" borderId="39" xfId="0" applyFont="1" applyBorder="1" applyAlignment="1">
      <alignment horizontal="center" vertical="center"/>
    </xf>
    <xf numFmtId="0" fontId="7" fillId="0" borderId="21"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xf>
    <xf numFmtId="0" fontId="7" fillId="0" borderId="21" xfId="0" applyFont="1" applyBorder="1" applyAlignment="1">
      <alignment horizontal="center"/>
    </xf>
    <xf numFmtId="0" fontId="7" fillId="0" borderId="47" xfId="0" applyFont="1" applyBorder="1" applyAlignment="1">
      <alignment horizontal="center"/>
    </xf>
    <xf numFmtId="0" fontId="4" fillId="2" borderId="36" xfId="0" applyFont="1" applyFill="1" applyBorder="1" applyAlignment="1">
      <alignment horizontal="left" vertical="center" wrapText="1"/>
    </xf>
    <xf numFmtId="0" fontId="4" fillId="2" borderId="9" xfId="0" applyFont="1" applyFill="1" applyBorder="1" applyAlignment="1">
      <alignment horizontal="left" vertical="center" wrapText="1"/>
    </xf>
    <xf numFmtId="49" fontId="3" fillId="2" borderId="8" xfId="0" applyNumberFormat="1" applyFont="1" applyFill="1" applyBorder="1" applyAlignment="1">
      <alignment horizontal="center" vertical="center"/>
    </xf>
    <xf numFmtId="49" fontId="3" fillId="2" borderId="35" xfId="0" applyNumberFormat="1" applyFont="1" applyFill="1" applyBorder="1" applyAlignment="1">
      <alignment horizontal="center" vertical="center"/>
    </xf>
    <xf numFmtId="0" fontId="1" fillId="0" borderId="20" xfId="0" applyFont="1" applyBorder="1" applyAlignment="1">
      <alignment horizontal="left" wrapText="1"/>
    </xf>
    <xf numFmtId="0" fontId="1" fillId="0" borderId="16" xfId="0" applyFont="1" applyBorder="1" applyAlignment="1">
      <alignment horizontal="left" wrapText="1"/>
    </xf>
    <xf numFmtId="0" fontId="5" fillId="0" borderId="1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xf>
    <xf numFmtId="0" fontId="5" fillId="0" borderId="10" xfId="0" applyFont="1" applyBorder="1" applyAlignment="1">
      <alignment horizontal="center"/>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6" fillId="0" borderId="30" xfId="0" applyFont="1" applyBorder="1" applyAlignment="1">
      <alignment horizontal="left" vertical="top" wrapText="1"/>
    </xf>
    <xf numFmtId="0" fontId="5" fillId="0" borderId="37" xfId="0" applyFont="1" applyBorder="1" applyAlignment="1">
      <alignment horizontal="left" vertical="center"/>
    </xf>
    <xf numFmtId="0" fontId="5" fillId="0" borderId="35" xfId="0" applyFont="1" applyBorder="1" applyAlignment="1">
      <alignment horizontal="left" vertical="center"/>
    </xf>
    <xf numFmtId="0" fontId="4" fillId="2" borderId="26" xfId="0" applyFont="1" applyFill="1" applyBorder="1"/>
    <xf numFmtId="0" fontId="4" fillId="2" borderId="12" xfId="0" applyFont="1" applyFill="1" applyBorder="1"/>
    <xf numFmtId="0" fontId="4" fillId="2" borderId="7" xfId="0" applyFont="1" applyFill="1" applyBorder="1"/>
    <xf numFmtId="0" fontId="1" fillId="0" borderId="26" xfId="0" applyFont="1" applyBorder="1"/>
    <xf numFmtId="0" fontId="1" fillId="0" borderId="12" xfId="0" applyFont="1" applyBorder="1"/>
    <xf numFmtId="0" fontId="1" fillId="0" borderId="7" xfId="0" applyFont="1" applyBorder="1"/>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15" xfId="0" applyFont="1" applyBorder="1" applyAlignment="1">
      <alignment horizontal="left" vertical="center" wrapText="1"/>
    </xf>
    <xf numFmtId="0" fontId="1" fillId="0" borderId="31" xfId="0" applyFont="1" applyBorder="1" applyAlignment="1">
      <alignment horizontal="left" vertical="center" wrapText="1"/>
    </xf>
    <xf numFmtId="0" fontId="1" fillId="0" borderId="20" xfId="0" applyFont="1" applyBorder="1" applyAlignment="1">
      <alignment horizontal="left" vertical="center" wrapText="1"/>
    </xf>
    <xf numFmtId="0" fontId="1" fillId="0" borderId="16" xfId="0" applyFont="1" applyBorder="1" applyAlignment="1">
      <alignment horizontal="left" vertical="center" wrapText="1"/>
    </xf>
    <xf numFmtId="0" fontId="12" fillId="0" borderId="0" xfId="0" applyFont="1" applyAlignment="1">
      <alignment horizontal="center" vertical="center"/>
    </xf>
    <xf numFmtId="0" fontId="1" fillId="0" borderId="14" xfId="0" applyFont="1" applyBorder="1" applyAlignment="1">
      <alignment horizontal="left" vertical="top" wrapText="1"/>
    </xf>
    <xf numFmtId="0" fontId="1" fillId="0" borderId="50" xfId="0" applyFont="1" applyBorder="1" applyAlignment="1">
      <alignment horizontal="left" vertical="top" wrapText="1"/>
    </xf>
    <xf numFmtId="0" fontId="1" fillId="0" borderId="48" xfId="0" applyFont="1" applyBorder="1" applyAlignment="1">
      <alignment horizontal="left" vertical="top"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 fillId="0" borderId="11" xfId="0" applyFont="1" applyBorder="1" applyAlignment="1">
      <alignment horizontal="center"/>
    </xf>
    <xf numFmtId="0" fontId="1" fillId="0" borderId="7" xfId="0" applyFont="1" applyBorder="1" applyAlignment="1">
      <alignment horizontal="center"/>
    </xf>
    <xf numFmtId="0" fontId="4" fillId="2" borderId="26" xfId="0" applyFont="1" applyFill="1" applyBorder="1" applyAlignment="1">
      <alignment wrapText="1"/>
    </xf>
    <xf numFmtId="0" fontId="4" fillId="2" borderId="12" xfId="0" applyFont="1" applyFill="1" applyBorder="1" applyAlignment="1">
      <alignment wrapText="1"/>
    </xf>
    <xf numFmtId="0" fontId="4" fillId="2" borderId="7" xfId="0" applyFont="1" applyFill="1" applyBorder="1" applyAlignment="1">
      <alignment wrapText="1"/>
    </xf>
    <xf numFmtId="0" fontId="10" fillId="0" borderId="4" xfId="0" applyFont="1" applyBorder="1" applyAlignment="1">
      <alignment horizontal="center" vertical="center" wrapText="1"/>
    </xf>
    <xf numFmtId="0" fontId="1" fillId="0" borderId="12" xfId="0" applyFont="1" applyBorder="1" applyAlignment="1">
      <alignment horizontal="center"/>
    </xf>
    <xf numFmtId="0" fontId="1" fillId="0" borderId="8" xfId="0" applyFont="1" applyBorder="1" applyAlignment="1">
      <alignment horizontal="left" vertical="top" wrapText="1"/>
    </xf>
    <xf numFmtId="0" fontId="1" fillId="0" borderId="55" xfId="0" applyFont="1" applyBorder="1" applyAlignment="1">
      <alignment horizontal="left" vertical="top" wrapText="1"/>
    </xf>
    <xf numFmtId="0" fontId="1" fillId="0" borderId="9" xfId="0" applyFont="1" applyBorder="1" applyAlignment="1">
      <alignment horizontal="left" vertical="top" wrapText="1"/>
    </xf>
    <xf numFmtId="0" fontId="1" fillId="0" borderId="4" xfId="0" applyFont="1" applyBorder="1" applyAlignment="1">
      <alignment horizontal="center"/>
    </xf>
    <xf numFmtId="0" fontId="13" fillId="0" borderId="14" xfId="0" applyFont="1" applyBorder="1" applyAlignment="1">
      <alignment horizontal="left" vertical="top" wrapText="1"/>
    </xf>
    <xf numFmtId="0" fontId="13" fillId="0" borderId="50" xfId="0" applyFont="1" applyBorder="1" applyAlignment="1">
      <alignment horizontal="left" vertical="top" wrapText="1"/>
    </xf>
    <xf numFmtId="0" fontId="13" fillId="0" borderId="26" xfId="0" applyFont="1" applyBorder="1" applyAlignment="1">
      <alignment horizontal="center"/>
    </xf>
    <xf numFmtId="0" fontId="13" fillId="0" borderId="12" xfId="0" applyFont="1" applyBorder="1" applyAlignment="1">
      <alignment horizontal="center"/>
    </xf>
    <xf numFmtId="0" fontId="13" fillId="0" borderId="7" xfId="0" applyFont="1" applyBorder="1" applyAlignment="1">
      <alignment horizontal="center"/>
    </xf>
    <xf numFmtId="0" fontId="13" fillId="0" borderId="48" xfId="0" applyFont="1" applyBorder="1" applyAlignment="1">
      <alignment horizontal="left" vertical="top" wrapText="1"/>
    </xf>
    <xf numFmtId="0" fontId="13" fillId="0" borderId="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2" fillId="0" borderId="52"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51" xfId="0" applyFont="1" applyBorder="1" applyAlignment="1">
      <alignment horizontal="center" vertical="center" wrapText="1"/>
    </xf>
    <xf numFmtId="0" fontId="13" fillId="0" borderId="4" xfId="0" applyFont="1" applyBorder="1" applyAlignment="1">
      <alignment horizontal="center"/>
    </xf>
    <xf numFmtId="0" fontId="6" fillId="0" borderId="40" xfId="0" applyFont="1" applyBorder="1" applyAlignment="1">
      <alignment horizontal="center" vertical="center" wrapText="1"/>
    </xf>
    <xf numFmtId="0" fontId="6" fillId="0" borderId="56" xfId="0" applyFont="1" applyBorder="1" applyAlignment="1">
      <alignment horizontal="center" vertical="center" wrapText="1"/>
    </xf>
    <xf numFmtId="0" fontId="1" fillId="0" borderId="33"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0" fontId="1" fillId="0" borderId="54" xfId="0" applyFont="1" applyBorder="1" applyAlignment="1">
      <alignment horizontal="center" vertical="center"/>
    </xf>
    <xf numFmtId="0" fontId="1" fillId="0" borderId="53" xfId="0" applyFont="1" applyBorder="1" applyAlignment="1">
      <alignment horizontal="center" vertical="center"/>
    </xf>
    <xf numFmtId="0" fontId="1" fillId="0" borderId="36" xfId="0" applyFont="1" applyBorder="1" applyAlignment="1">
      <alignment horizontal="center" vertical="center"/>
    </xf>
    <xf numFmtId="0" fontId="1" fillId="0" borderId="14" xfId="0" applyFont="1" applyBorder="1" applyAlignment="1">
      <alignment horizontal="left" wrapText="1"/>
    </xf>
    <xf numFmtId="0" fontId="1" fillId="0" borderId="50" xfId="0" applyFont="1" applyBorder="1" applyAlignment="1">
      <alignment horizontal="left"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center"/>
    </xf>
    <xf numFmtId="0" fontId="1" fillId="0" borderId="3" xfId="0" applyFont="1" applyBorder="1" applyAlignment="1">
      <alignment horizontal="center"/>
    </xf>
    <xf numFmtId="0" fontId="13" fillId="2" borderId="61" xfId="0" applyFont="1" applyFill="1" applyBorder="1" applyAlignment="1">
      <alignment horizontal="center" vertical="center" wrapText="1"/>
    </xf>
    <xf numFmtId="0" fontId="13" fillId="2" borderId="60"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4" xfId="0" applyFont="1" applyBorder="1" applyAlignment="1">
      <alignment horizontal="center"/>
    </xf>
    <xf numFmtId="0" fontId="4" fillId="0" borderId="14" xfId="0" applyFont="1" applyBorder="1" applyAlignment="1">
      <alignment horizontal="left" vertical="top" wrapText="1"/>
    </xf>
    <xf numFmtId="0" fontId="4" fillId="0" borderId="50" xfId="0" applyFont="1" applyBorder="1" applyAlignment="1">
      <alignment horizontal="left" vertical="top" wrapText="1"/>
    </xf>
    <xf numFmtId="0" fontId="4" fillId="0" borderId="48" xfId="0" applyFont="1" applyBorder="1" applyAlignment="1">
      <alignment horizontal="lef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9" fillId="0" borderId="30" xfId="0" applyFont="1" applyBorder="1" applyAlignment="1">
      <alignment horizontal="left" vertical="top" wrapText="1"/>
    </xf>
    <xf numFmtId="0" fontId="9" fillId="0" borderId="13" xfId="0" applyFont="1" applyBorder="1" applyAlignment="1">
      <alignment horizontal="left" vertical="top" wrapText="1"/>
    </xf>
    <xf numFmtId="0" fontId="9" fillId="0" borderId="0" xfId="0" applyFont="1" applyAlignment="1">
      <alignment horizontal="left" vertical="top" wrapText="1"/>
    </xf>
    <xf numFmtId="0" fontId="9" fillId="0" borderId="15" xfId="0" applyFont="1" applyBorder="1" applyAlignment="1">
      <alignment horizontal="left" vertical="top" wrapText="1"/>
    </xf>
    <xf numFmtId="0" fontId="9" fillId="0" borderId="31" xfId="0" applyFont="1" applyBorder="1" applyAlignment="1">
      <alignment horizontal="left" vertical="top" wrapText="1"/>
    </xf>
    <xf numFmtId="0" fontId="9" fillId="0" borderId="20" xfId="0" applyFont="1" applyBorder="1" applyAlignment="1">
      <alignment horizontal="left" vertical="top" wrapText="1"/>
    </xf>
    <xf numFmtId="0" fontId="9" fillId="0" borderId="16" xfId="0" applyFont="1" applyBorder="1" applyAlignment="1">
      <alignment horizontal="left" vertical="top" wrapText="1"/>
    </xf>
    <xf numFmtId="0" fontId="1" fillId="0" borderId="8" xfId="0" applyFont="1" applyBorder="1" applyAlignment="1">
      <alignment horizontal="center" vertical="top" wrapText="1"/>
    </xf>
    <xf numFmtId="0" fontId="1" fillId="0" borderId="55" xfId="0" applyFont="1" applyBorder="1" applyAlignment="1">
      <alignment horizontal="center" vertical="top" wrapText="1"/>
    </xf>
    <xf numFmtId="0" fontId="1" fillId="0" borderId="9" xfId="0" applyFont="1" applyBorder="1" applyAlignment="1">
      <alignment horizontal="center" vertical="top" wrapText="1"/>
    </xf>
    <xf numFmtId="0" fontId="9" fillId="2" borderId="28" xfId="0" applyFont="1" applyFill="1" applyBorder="1" applyAlignment="1">
      <alignment horizontal="left" vertical="top" wrapText="1"/>
    </xf>
    <xf numFmtId="0" fontId="9" fillId="2" borderId="29" xfId="0" applyFont="1" applyFill="1" applyBorder="1" applyAlignment="1">
      <alignment horizontal="left" vertical="top" wrapText="1"/>
    </xf>
    <xf numFmtId="0" fontId="9" fillId="2" borderId="30" xfId="0" applyFont="1" applyFill="1" applyBorder="1" applyAlignment="1">
      <alignment horizontal="left" vertical="top" wrapText="1"/>
    </xf>
    <xf numFmtId="0" fontId="9" fillId="2" borderId="13" xfId="0" applyFont="1" applyFill="1" applyBorder="1" applyAlignment="1">
      <alignment horizontal="left" vertical="top" wrapText="1"/>
    </xf>
    <xf numFmtId="0" fontId="9" fillId="2" borderId="0" xfId="0" applyFont="1" applyFill="1" applyAlignment="1">
      <alignment horizontal="left" vertical="top" wrapText="1"/>
    </xf>
    <xf numFmtId="0" fontId="9" fillId="2" borderId="15" xfId="0" applyFont="1" applyFill="1" applyBorder="1" applyAlignment="1">
      <alignment horizontal="left" vertical="top" wrapText="1"/>
    </xf>
    <xf numFmtId="0" fontId="9" fillId="2" borderId="31" xfId="0" applyFont="1" applyFill="1" applyBorder="1" applyAlignment="1">
      <alignment horizontal="left" vertical="top" wrapText="1"/>
    </xf>
    <xf numFmtId="0" fontId="9" fillId="2" borderId="20" xfId="0" applyFont="1" applyFill="1" applyBorder="1" applyAlignment="1">
      <alignment horizontal="left" vertical="top" wrapText="1"/>
    </xf>
    <xf numFmtId="0" fontId="9" fillId="2" borderId="16" xfId="0" applyFont="1" applyFill="1" applyBorder="1" applyAlignment="1">
      <alignment horizontal="left" vertical="top" wrapText="1"/>
    </xf>
    <xf numFmtId="0" fontId="4" fillId="2" borderId="39"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5" fillId="0" borderId="3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6" fillId="0" borderId="32" xfId="0" applyFont="1" applyBorder="1" applyAlignment="1">
      <alignment vertical="top" wrapText="1"/>
    </xf>
    <xf numFmtId="0" fontId="6" fillId="0" borderId="33" xfId="0" applyFont="1" applyBorder="1" applyAlignment="1">
      <alignment vertical="top" wrapText="1"/>
    </xf>
    <xf numFmtId="0" fontId="6" fillId="0" borderId="34" xfId="0" applyFont="1" applyBorder="1" applyAlignment="1">
      <alignment vertical="top" wrapText="1"/>
    </xf>
    <xf numFmtId="0" fontId="6" fillId="0" borderId="13" xfId="0" applyFont="1" applyBorder="1" applyAlignment="1">
      <alignment vertical="top" wrapText="1"/>
    </xf>
    <xf numFmtId="0" fontId="6" fillId="0" borderId="0" xfId="0" applyFont="1" applyAlignment="1">
      <alignment vertical="top" wrapText="1"/>
    </xf>
    <xf numFmtId="0" fontId="6" fillId="0" borderId="15" xfId="0" applyFont="1" applyBorder="1" applyAlignment="1">
      <alignment vertical="top" wrapText="1"/>
    </xf>
    <xf numFmtId="0" fontId="6" fillId="0" borderId="31" xfId="0" applyFont="1" applyBorder="1" applyAlignment="1">
      <alignment vertical="top" wrapText="1"/>
    </xf>
    <xf numFmtId="0" fontId="6" fillId="0" borderId="20" xfId="0" applyFont="1" applyBorder="1" applyAlignment="1">
      <alignment vertical="top" wrapText="1"/>
    </xf>
    <xf numFmtId="0" fontId="6" fillId="0" borderId="16" xfId="0" applyFont="1" applyBorder="1" applyAlignment="1">
      <alignment vertical="top" wrapText="1"/>
    </xf>
    <xf numFmtId="0" fontId="4" fillId="0" borderId="13" xfId="0" applyFont="1" applyBorder="1" applyAlignment="1">
      <alignment horizontal="left" vertical="top" wrapText="1"/>
    </xf>
    <xf numFmtId="0" fontId="4" fillId="0" borderId="0" xfId="0" applyFont="1" applyAlignment="1">
      <alignment horizontal="left" vertical="top" wrapText="1"/>
    </xf>
    <xf numFmtId="0" fontId="4" fillId="0" borderId="15" xfId="0" applyFont="1" applyBorder="1" applyAlignment="1">
      <alignment horizontal="left" vertical="top" wrapText="1"/>
    </xf>
    <xf numFmtId="0" fontId="4" fillId="0" borderId="31" xfId="0" applyFont="1" applyBorder="1" applyAlignment="1">
      <alignment horizontal="left" vertical="top" wrapText="1"/>
    </xf>
    <xf numFmtId="0" fontId="4" fillId="0" borderId="20" xfId="0" applyFont="1" applyBorder="1" applyAlignment="1">
      <alignment horizontal="left" vertical="top" wrapText="1"/>
    </xf>
    <xf numFmtId="0" fontId="4" fillId="0" borderId="16" xfId="0" applyFont="1" applyBorder="1" applyAlignment="1">
      <alignment horizontal="left" vertical="top" wrapText="1"/>
    </xf>
    <xf numFmtId="0" fontId="4" fillId="2" borderId="26" xfId="0" applyFont="1" applyFill="1" applyBorder="1" applyAlignment="1">
      <alignment horizontal="center"/>
    </xf>
    <xf numFmtId="0" fontId="4" fillId="2" borderId="12" xfId="0" applyFont="1" applyFill="1" applyBorder="1" applyAlignment="1">
      <alignment horizontal="center"/>
    </xf>
    <xf numFmtId="0" fontId="4" fillId="2" borderId="7" xfId="0" applyFont="1" applyFill="1" applyBorder="1" applyAlignment="1">
      <alignment horizontal="center"/>
    </xf>
    <xf numFmtId="0" fontId="5" fillId="0" borderId="37" xfId="0" applyFont="1" applyBorder="1" applyAlignment="1">
      <alignment horizontal="center" vertical="center"/>
    </xf>
    <xf numFmtId="0" fontId="5" fillId="0" borderId="35" xfId="0" applyFont="1" applyBorder="1" applyAlignment="1">
      <alignment horizontal="center" vertical="center"/>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13" xfId="0" applyFont="1" applyBorder="1" applyAlignment="1">
      <alignment horizontal="left" vertical="center" wrapText="1"/>
    </xf>
    <xf numFmtId="0" fontId="6" fillId="0" borderId="0" xfId="0" applyFont="1" applyAlignment="1">
      <alignment horizontal="left" vertical="center" wrapText="1"/>
    </xf>
    <xf numFmtId="0" fontId="6" fillId="0" borderId="15" xfId="0" applyFont="1" applyBorder="1" applyAlignment="1">
      <alignment horizontal="left" vertical="center" wrapText="1"/>
    </xf>
    <xf numFmtId="0" fontId="6" fillId="0" borderId="31" xfId="0" applyFont="1" applyBorder="1" applyAlignment="1">
      <alignment horizontal="left" vertical="center" wrapText="1"/>
    </xf>
    <xf numFmtId="0" fontId="6" fillId="0" borderId="20" xfId="0" applyFont="1" applyBorder="1" applyAlignment="1">
      <alignment horizontal="left" vertical="center" wrapText="1"/>
    </xf>
    <xf numFmtId="0" fontId="6" fillId="0" borderId="16" xfId="0" applyFont="1" applyBorder="1" applyAlignment="1">
      <alignment horizontal="left" vertical="center" wrapText="1"/>
    </xf>
    <xf numFmtId="0" fontId="4" fillId="2" borderId="26" xfId="0" applyFont="1" applyFill="1" applyBorder="1" applyAlignment="1">
      <alignment horizontal="left" vertical="center"/>
    </xf>
    <xf numFmtId="0" fontId="4" fillId="2" borderId="12" xfId="0" applyFont="1" applyFill="1" applyBorder="1" applyAlignment="1">
      <alignment horizontal="left" vertical="center"/>
    </xf>
    <xf numFmtId="0" fontId="4" fillId="2" borderId="7" xfId="0" applyFont="1" applyFill="1" applyBorder="1" applyAlignment="1">
      <alignment horizontal="left" vertical="center"/>
    </xf>
    <xf numFmtId="0" fontId="1" fillId="0" borderId="6" xfId="0" applyFont="1" applyBorder="1" applyAlignment="1">
      <alignment horizontal="center"/>
    </xf>
    <xf numFmtId="0" fontId="1" fillId="0" borderId="19" xfId="0" applyFont="1" applyBorder="1" applyAlignment="1">
      <alignment horizontal="center"/>
    </xf>
    <xf numFmtId="0" fontId="1" fillId="0" borderId="10" xfId="0" applyFont="1" applyBorder="1" applyAlignment="1">
      <alignment horizontal="center"/>
    </xf>
    <xf numFmtId="0" fontId="6" fillId="0" borderId="14" xfId="0" applyFont="1" applyBorder="1" applyAlignment="1">
      <alignment horizontal="left" vertical="top" wrapText="1"/>
    </xf>
    <xf numFmtId="0" fontId="10" fillId="0" borderId="20"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64"/>
  <sheetViews>
    <sheetView tabSelected="1" view="pageBreakPreview" zoomScaleNormal="100" zoomScaleSheetLayoutView="100" workbookViewId="0">
      <selection activeCell="F20" sqref="F20:I20"/>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40"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18.600000000000001" thickBot="1" x14ac:dyDescent="0.4">
      <c r="A3" s="1"/>
      <c r="B3" s="1"/>
      <c r="C3" s="1"/>
      <c r="D3" s="162" t="s">
        <v>25</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18.75" customHeight="1" x14ac:dyDescent="0.35">
      <c r="A6" s="1"/>
      <c r="B6" s="170" t="s">
        <v>4</v>
      </c>
      <c r="C6" s="171"/>
      <c r="D6" s="171"/>
      <c r="E6" s="8">
        <v>23</v>
      </c>
      <c r="F6" s="8">
        <v>31</v>
      </c>
      <c r="G6" s="8">
        <v>31</v>
      </c>
      <c r="H6" s="8">
        <v>23</v>
      </c>
      <c r="I6" s="8">
        <v>31</v>
      </c>
      <c r="J6" s="8">
        <v>31</v>
      </c>
      <c r="K6" s="172" t="s">
        <v>27</v>
      </c>
      <c r="L6" s="172"/>
      <c r="M6" s="173"/>
      <c r="N6" s="1"/>
      <c r="O6" s="1"/>
      <c r="P6" s="1"/>
      <c r="Q6" s="1"/>
      <c r="R6" s="1"/>
      <c r="S6" s="1"/>
      <c r="T6" s="1"/>
      <c r="U6" s="1"/>
      <c r="V6" s="1"/>
      <c r="W6" s="1"/>
      <c r="X6" s="1"/>
      <c r="Y6" s="1"/>
      <c r="Z6" s="1"/>
      <c r="AA6" s="1"/>
      <c r="AB6" s="1"/>
      <c r="AC6" s="1"/>
      <c r="AD6" s="1"/>
      <c r="AE6" s="1"/>
      <c r="AF6" s="1"/>
      <c r="AG6" s="1"/>
      <c r="AH6" s="1"/>
      <c r="AI6" s="1"/>
      <c r="AJ6" s="1"/>
      <c r="AK6" s="1"/>
      <c r="AL6" s="1"/>
      <c r="AM6" s="1"/>
      <c r="AN6" s="1"/>
    </row>
    <row r="7" spans="1:40" ht="18" x14ac:dyDescent="0.35">
      <c r="A7" s="1"/>
      <c r="B7" s="174" t="s">
        <v>5</v>
      </c>
      <c r="C7" s="175"/>
      <c r="D7" s="175"/>
      <c r="E7" s="8">
        <v>132</v>
      </c>
      <c r="F7" s="8">
        <v>176</v>
      </c>
      <c r="G7" s="8">
        <v>176</v>
      </c>
      <c r="H7" s="8">
        <v>130</v>
      </c>
      <c r="I7" s="8">
        <v>173</v>
      </c>
      <c r="J7" s="8">
        <v>173</v>
      </c>
      <c r="K7" s="172"/>
      <c r="L7" s="172"/>
      <c r="M7" s="173"/>
      <c r="N7" s="1"/>
      <c r="O7" s="1"/>
      <c r="P7" s="1"/>
      <c r="Q7" s="1"/>
      <c r="R7" s="1"/>
      <c r="S7" s="1"/>
      <c r="T7" s="1"/>
      <c r="U7" s="1"/>
      <c r="V7" s="1"/>
      <c r="W7" s="1"/>
      <c r="X7" s="1"/>
      <c r="Y7" s="1"/>
      <c r="Z7" s="1"/>
      <c r="AA7" s="1"/>
      <c r="AB7" s="1"/>
      <c r="AC7" s="1"/>
      <c r="AD7" s="1"/>
      <c r="AE7" s="1"/>
      <c r="AF7" s="1"/>
      <c r="AG7" s="1"/>
      <c r="AH7" s="1"/>
      <c r="AI7" s="1"/>
      <c r="AJ7" s="1"/>
      <c r="AK7" s="1"/>
      <c r="AL7" s="1"/>
      <c r="AM7" s="1"/>
      <c r="AN7" s="1"/>
    </row>
    <row r="8" spans="1:40" ht="18" x14ac:dyDescent="0.35">
      <c r="A8" s="1"/>
      <c r="B8" s="174" t="s">
        <v>9</v>
      </c>
      <c r="C8" s="175"/>
      <c r="D8" s="175"/>
      <c r="E8" s="8">
        <v>60</v>
      </c>
      <c r="F8" s="8">
        <v>67</v>
      </c>
      <c r="G8" s="8">
        <v>67</v>
      </c>
      <c r="H8" s="8">
        <v>60</v>
      </c>
      <c r="I8" s="8">
        <v>67</v>
      </c>
      <c r="J8" s="8">
        <v>67</v>
      </c>
      <c r="K8" s="172"/>
      <c r="L8" s="172"/>
      <c r="M8" s="173"/>
      <c r="N8" s="1"/>
      <c r="O8" s="1"/>
      <c r="P8" s="1"/>
      <c r="Q8" s="1"/>
      <c r="R8" s="1"/>
      <c r="S8" s="1"/>
      <c r="T8" s="1"/>
      <c r="U8" s="1"/>
      <c r="V8" s="1"/>
      <c r="W8" s="1"/>
      <c r="X8" s="1"/>
      <c r="Y8" s="1"/>
      <c r="Z8" s="1"/>
      <c r="AA8" s="1"/>
      <c r="AB8" s="1"/>
      <c r="AC8" s="1"/>
      <c r="AD8" s="1"/>
      <c r="AE8" s="1"/>
      <c r="AF8" s="1"/>
      <c r="AG8" s="1"/>
      <c r="AH8" s="1"/>
      <c r="AI8" s="1"/>
      <c r="AJ8" s="1"/>
      <c r="AK8" s="1"/>
      <c r="AL8" s="1"/>
      <c r="AM8" s="1"/>
      <c r="AN8" s="1"/>
    </row>
    <row r="9" spans="1:40" ht="18" x14ac:dyDescent="0.35">
      <c r="A9" s="1"/>
      <c r="B9" s="174" t="s">
        <v>6</v>
      </c>
      <c r="C9" s="175"/>
      <c r="D9" s="175"/>
      <c r="E9" s="8">
        <v>5</v>
      </c>
      <c r="F9" s="8">
        <v>5</v>
      </c>
      <c r="G9" s="8">
        <v>5</v>
      </c>
      <c r="H9" s="8">
        <v>5</v>
      </c>
      <c r="I9" s="8">
        <v>5</v>
      </c>
      <c r="J9" s="8">
        <v>5</v>
      </c>
      <c r="K9" s="172"/>
      <c r="L9" s="172"/>
      <c r="M9" s="173"/>
      <c r="N9" s="1"/>
      <c r="O9" s="1"/>
      <c r="P9" s="1"/>
      <c r="Q9" s="1"/>
      <c r="R9" s="1"/>
      <c r="S9" s="1"/>
      <c r="T9" s="1"/>
      <c r="U9" s="1"/>
      <c r="V9" s="1"/>
      <c r="W9" s="1"/>
      <c r="X9" s="1"/>
      <c r="Y9" s="1"/>
      <c r="Z9" s="1"/>
      <c r="AA9" s="1"/>
      <c r="AB9" s="1"/>
      <c r="AC9" s="1"/>
      <c r="AD9" s="1"/>
      <c r="AE9" s="1"/>
      <c r="AF9" s="1"/>
      <c r="AG9" s="1"/>
      <c r="AH9" s="1"/>
      <c r="AI9" s="1"/>
      <c r="AJ9" s="1"/>
      <c r="AK9" s="1"/>
      <c r="AL9" s="1"/>
      <c r="AM9" s="1"/>
      <c r="AN9" s="1"/>
    </row>
    <row r="10" spans="1:40" ht="18.75" customHeight="1" x14ac:dyDescent="0.35">
      <c r="A10" s="1"/>
      <c r="B10" s="174" t="s">
        <v>7</v>
      </c>
      <c r="C10" s="175"/>
      <c r="D10" s="175"/>
      <c r="E10" s="8">
        <v>10</v>
      </c>
      <c r="F10" s="8">
        <v>10</v>
      </c>
      <c r="G10" s="8">
        <v>10</v>
      </c>
      <c r="H10" s="8">
        <v>10</v>
      </c>
      <c r="I10" s="8">
        <v>10</v>
      </c>
      <c r="J10" s="8">
        <v>10</v>
      </c>
      <c r="K10" s="172" t="s">
        <v>16</v>
      </c>
      <c r="L10" s="172"/>
      <c r="M10" s="173"/>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0" ht="18" x14ac:dyDescent="0.35">
      <c r="A11" s="1"/>
      <c r="B11" s="174" t="s">
        <v>8</v>
      </c>
      <c r="C11" s="175"/>
      <c r="D11" s="175"/>
      <c r="E11" s="7">
        <v>0.1</v>
      </c>
      <c r="F11" s="7">
        <v>0.1</v>
      </c>
      <c r="G11" s="7">
        <v>0.1</v>
      </c>
      <c r="H11" s="7">
        <v>0.1</v>
      </c>
      <c r="I11" s="7">
        <v>0.1</v>
      </c>
      <c r="J11" s="7">
        <v>0.1</v>
      </c>
      <c r="K11" s="172"/>
      <c r="L11" s="172"/>
      <c r="M11" s="173"/>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ht="24" customHeight="1" thickBot="1" x14ac:dyDescent="0.4">
      <c r="A12" s="1"/>
      <c r="B12" s="178" t="s">
        <v>13</v>
      </c>
      <c r="C12" s="179"/>
      <c r="D12" s="179"/>
      <c r="E12" s="4"/>
      <c r="F12" s="4"/>
      <c r="G12" s="4"/>
      <c r="H12" s="9" t="s">
        <v>14</v>
      </c>
      <c r="I12" s="9" t="s">
        <v>15</v>
      </c>
      <c r="J12" s="9" t="s">
        <v>15</v>
      </c>
      <c r="K12" s="176"/>
      <c r="L12" s="176"/>
      <c r="M12" s="177"/>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ht="18" x14ac:dyDescent="0.35">
      <c r="A13" s="1"/>
      <c r="B13" s="1"/>
      <c r="C13" s="1"/>
      <c r="D13" s="1"/>
      <c r="E13" s="1"/>
      <c r="F13" s="1"/>
      <c r="G13" s="1"/>
      <c r="H13" s="5"/>
      <c r="I13" s="5"/>
      <c r="J13" s="5"/>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ht="18.600000000000001" thickBot="1" x14ac:dyDescent="0.4">
      <c r="A14" s="1"/>
      <c r="B14" s="1"/>
      <c r="C14" s="1"/>
      <c r="D14" s="1" t="s">
        <v>18</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ht="18" x14ac:dyDescent="0.35">
      <c r="A15" s="1"/>
      <c r="B15" s="156" t="s">
        <v>19</v>
      </c>
      <c r="C15" s="157"/>
      <c r="D15" s="157"/>
      <c r="E15" s="157" t="s">
        <v>20</v>
      </c>
      <c r="F15" s="157"/>
      <c r="G15" s="157"/>
      <c r="H15" s="158" t="s">
        <v>21</v>
      </c>
      <c r="I15" s="158"/>
      <c r="J15" s="158"/>
      <c r="K15" s="159" t="s">
        <v>22</v>
      </c>
      <c r="L15" s="159"/>
      <c r="M15" s="160"/>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ht="27.6" x14ac:dyDescent="0.35">
      <c r="A16" s="1"/>
      <c r="B16" s="10" t="s">
        <v>10</v>
      </c>
      <c r="C16" s="3" t="s">
        <v>11</v>
      </c>
      <c r="D16" s="3" t="s">
        <v>12</v>
      </c>
      <c r="E16" s="3" t="s">
        <v>10</v>
      </c>
      <c r="F16" s="3" t="s">
        <v>11</v>
      </c>
      <c r="G16" s="3" t="s">
        <v>12</v>
      </c>
      <c r="H16" s="3" t="s">
        <v>10</v>
      </c>
      <c r="I16" s="3" t="s">
        <v>11</v>
      </c>
      <c r="J16" s="3" t="s">
        <v>12</v>
      </c>
      <c r="K16" s="3" t="s">
        <v>10</v>
      </c>
      <c r="L16" s="3" t="s">
        <v>11</v>
      </c>
      <c r="M16" s="11" t="s">
        <v>12</v>
      </c>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ht="18.600000000000001" thickBot="1" x14ac:dyDescent="0.4">
      <c r="A17" s="1"/>
      <c r="B17" s="12">
        <v>5.38</v>
      </c>
      <c r="C17" s="13">
        <v>7.1439999999999992</v>
      </c>
      <c r="D17" s="13">
        <v>7.1439999999999992</v>
      </c>
      <c r="E17" s="13">
        <v>11.548</v>
      </c>
      <c r="F17" s="13">
        <v>12.972000000000001</v>
      </c>
      <c r="G17" s="13">
        <v>12.972000000000001</v>
      </c>
      <c r="H17" s="13">
        <v>27.994</v>
      </c>
      <c r="I17" s="13">
        <v>36.198999999999998</v>
      </c>
      <c r="J17" s="13">
        <v>36.198999999999998</v>
      </c>
      <c r="K17" s="13">
        <v>235.75</v>
      </c>
      <c r="L17" s="13">
        <v>287.82</v>
      </c>
      <c r="M17" s="14">
        <v>287.82</v>
      </c>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ht="21" x14ac:dyDescent="0.5">
      <c r="A20" s="1"/>
      <c r="B20" s="1"/>
      <c r="C20" s="1"/>
      <c r="D20" s="1"/>
      <c r="E20" s="1"/>
      <c r="F20" s="161" t="str">
        <f>HYPERLINK("#Меню!A1","Назад в меню")</f>
        <v>Назад в меню</v>
      </c>
      <c r="G20" s="161"/>
      <c r="H20" s="161"/>
      <c r="I20" s="16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sheetData>
  <mergeCells count="20">
    <mergeCell ref="B10:D10"/>
    <mergeCell ref="K10:M12"/>
    <mergeCell ref="B11:D11"/>
    <mergeCell ref="B12:D12"/>
    <mergeCell ref="B6:D6"/>
    <mergeCell ref="K6:M9"/>
    <mergeCell ref="B7:D7"/>
    <mergeCell ref="B8:D8"/>
    <mergeCell ref="B9:D9"/>
    <mergeCell ref="D2:K2"/>
    <mergeCell ref="D3:K3"/>
    <mergeCell ref="B4:D5"/>
    <mergeCell ref="E4:G4"/>
    <mergeCell ref="H4:J4"/>
    <mergeCell ref="K4:M5"/>
    <mergeCell ref="B15:D15"/>
    <mergeCell ref="E15:G15"/>
    <mergeCell ref="H15:J15"/>
    <mergeCell ref="K15:M15"/>
    <mergeCell ref="F20:I20"/>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6"/>
  <sheetViews>
    <sheetView view="pageBreakPreview" zoomScale="60" zoomScaleNormal="100" workbookViewId="0">
      <selection activeCell="F22" sqref="F22:I22"/>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47</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row>
    <row r="6" spans="1:37" ht="29.25" customHeight="1" x14ac:dyDescent="0.35">
      <c r="A6" s="1"/>
      <c r="B6" s="236" t="s">
        <v>42</v>
      </c>
      <c r="C6" s="237"/>
      <c r="D6" s="238"/>
      <c r="E6" s="8">
        <v>77</v>
      </c>
      <c r="F6" s="8">
        <v>102</v>
      </c>
      <c r="G6" s="8">
        <v>102</v>
      </c>
      <c r="H6" s="8">
        <v>56</v>
      </c>
      <c r="I6" s="8">
        <v>95</v>
      </c>
      <c r="J6" s="8">
        <v>95</v>
      </c>
      <c r="K6" s="187" t="s">
        <v>51</v>
      </c>
      <c r="L6" s="188"/>
      <c r="M6" s="189"/>
      <c r="N6" s="1"/>
      <c r="O6" s="1"/>
      <c r="P6" s="1"/>
      <c r="Q6" s="1"/>
      <c r="R6" s="1"/>
      <c r="S6" s="1"/>
      <c r="T6" s="1"/>
      <c r="U6" s="1"/>
      <c r="V6" s="1"/>
      <c r="W6" s="1"/>
      <c r="X6" s="1"/>
      <c r="Y6" s="1"/>
      <c r="Z6" s="1"/>
      <c r="AA6" s="1"/>
      <c r="AB6" s="1"/>
      <c r="AC6" s="1"/>
      <c r="AD6" s="1"/>
      <c r="AE6" s="1"/>
      <c r="AF6" s="1"/>
      <c r="AG6" s="1"/>
      <c r="AH6" s="1"/>
      <c r="AI6" s="1"/>
      <c r="AJ6" s="1"/>
      <c r="AK6" s="1"/>
    </row>
    <row r="7" spans="1:37" ht="26.25" customHeight="1" x14ac:dyDescent="0.35">
      <c r="A7" s="1"/>
      <c r="B7" s="259" t="s">
        <v>48</v>
      </c>
      <c r="C7" s="260"/>
      <c r="D7" s="261"/>
      <c r="E7" s="8">
        <v>14</v>
      </c>
      <c r="F7" s="8">
        <v>18</v>
      </c>
      <c r="G7" s="8">
        <v>18</v>
      </c>
      <c r="H7" s="8">
        <v>14</v>
      </c>
      <c r="I7" s="8">
        <v>18</v>
      </c>
      <c r="J7" s="8">
        <v>18</v>
      </c>
      <c r="K7" s="190"/>
      <c r="L7" s="191"/>
      <c r="M7" s="192"/>
      <c r="N7" s="1"/>
      <c r="O7" s="1"/>
      <c r="P7" s="1"/>
      <c r="Q7" s="1"/>
      <c r="R7" s="1"/>
      <c r="S7" s="1"/>
      <c r="T7" s="1"/>
      <c r="U7" s="1"/>
      <c r="V7" s="1"/>
      <c r="W7" s="1"/>
      <c r="X7" s="1"/>
      <c r="Y7" s="1"/>
      <c r="Z7" s="1"/>
      <c r="AA7" s="1"/>
      <c r="AB7" s="1"/>
      <c r="AC7" s="1"/>
      <c r="AD7" s="1"/>
      <c r="AE7" s="1"/>
      <c r="AF7" s="1"/>
      <c r="AG7" s="1"/>
      <c r="AH7" s="1"/>
      <c r="AI7" s="1"/>
      <c r="AJ7" s="1"/>
      <c r="AK7" s="1"/>
    </row>
    <row r="8" spans="1:37" ht="18" x14ac:dyDescent="0.35">
      <c r="A8" s="1"/>
      <c r="B8" s="208" t="s">
        <v>35</v>
      </c>
      <c r="C8" s="209"/>
      <c r="D8" s="210"/>
      <c r="E8" s="8">
        <v>6</v>
      </c>
      <c r="F8" s="8">
        <v>10</v>
      </c>
      <c r="G8" s="8">
        <v>10</v>
      </c>
      <c r="H8" s="8">
        <v>5</v>
      </c>
      <c r="I8" s="8">
        <v>9</v>
      </c>
      <c r="J8" s="8">
        <v>9</v>
      </c>
      <c r="K8" s="190"/>
      <c r="L8" s="191"/>
      <c r="M8" s="192"/>
      <c r="N8" s="1"/>
      <c r="O8" s="1"/>
      <c r="P8" s="1"/>
      <c r="Q8" s="1"/>
      <c r="R8" s="1"/>
      <c r="S8" s="1"/>
      <c r="T8" s="1"/>
      <c r="U8" s="1"/>
      <c r="V8" s="1"/>
      <c r="W8" s="1"/>
      <c r="X8" s="1"/>
      <c r="Y8" s="1"/>
      <c r="Z8" s="1"/>
      <c r="AA8" s="1"/>
      <c r="AB8" s="1"/>
      <c r="AC8" s="1"/>
      <c r="AD8" s="1"/>
      <c r="AE8" s="1"/>
      <c r="AF8" s="1"/>
      <c r="AG8" s="1"/>
      <c r="AH8" s="1"/>
      <c r="AI8" s="1"/>
      <c r="AJ8" s="1"/>
      <c r="AK8" s="1"/>
    </row>
    <row r="9" spans="1:37" ht="18" x14ac:dyDescent="0.35">
      <c r="A9" s="1"/>
      <c r="B9" s="208" t="s">
        <v>5</v>
      </c>
      <c r="C9" s="209"/>
      <c r="D9" s="210"/>
      <c r="E9" s="8">
        <v>14</v>
      </c>
      <c r="F9" s="8">
        <v>18</v>
      </c>
      <c r="G9" s="8">
        <v>18</v>
      </c>
      <c r="H9" s="8">
        <v>14</v>
      </c>
      <c r="I9" s="8">
        <v>18</v>
      </c>
      <c r="J9" s="8">
        <v>18</v>
      </c>
      <c r="K9" s="190"/>
      <c r="L9" s="191"/>
      <c r="M9" s="192"/>
      <c r="N9" s="1"/>
      <c r="O9" s="1"/>
      <c r="P9" s="1"/>
      <c r="Q9" s="1"/>
      <c r="R9" s="1"/>
      <c r="S9" s="1"/>
      <c r="T9" s="1"/>
      <c r="U9" s="1"/>
      <c r="V9" s="1"/>
      <c r="W9" s="1"/>
      <c r="X9" s="1"/>
      <c r="Y9" s="1"/>
      <c r="Z9" s="1"/>
      <c r="AA9" s="1"/>
      <c r="AB9" s="1"/>
      <c r="AC9" s="1"/>
      <c r="AD9" s="1"/>
      <c r="AE9" s="1"/>
      <c r="AF9" s="1"/>
      <c r="AG9" s="1"/>
      <c r="AH9" s="1"/>
      <c r="AI9" s="1"/>
      <c r="AJ9" s="1"/>
      <c r="AK9" s="1"/>
    </row>
    <row r="10" spans="1:37" ht="18.75" customHeight="1" x14ac:dyDescent="0.35">
      <c r="A10" s="1"/>
      <c r="B10" s="208" t="s">
        <v>49</v>
      </c>
      <c r="C10" s="209"/>
      <c r="D10" s="210"/>
      <c r="E10" s="8">
        <v>8</v>
      </c>
      <c r="F10" s="8">
        <v>10</v>
      </c>
      <c r="G10" s="8">
        <v>10</v>
      </c>
      <c r="H10" s="8">
        <v>8</v>
      </c>
      <c r="I10" s="8">
        <v>10</v>
      </c>
      <c r="J10" s="8">
        <v>10</v>
      </c>
      <c r="K10" s="190" t="s">
        <v>52</v>
      </c>
      <c r="L10" s="191"/>
      <c r="M10" s="192"/>
      <c r="N10" s="1"/>
      <c r="O10" s="1"/>
      <c r="P10" s="1"/>
      <c r="Q10" s="1"/>
      <c r="R10" s="1"/>
      <c r="S10" s="1"/>
      <c r="T10" s="1"/>
      <c r="U10" s="1"/>
      <c r="V10" s="1"/>
      <c r="W10" s="1"/>
      <c r="X10" s="1"/>
      <c r="Y10" s="1"/>
      <c r="Z10" s="1"/>
      <c r="AA10" s="1"/>
      <c r="AB10" s="1"/>
      <c r="AC10" s="1"/>
      <c r="AD10" s="1"/>
      <c r="AE10" s="1"/>
      <c r="AF10" s="1"/>
      <c r="AG10" s="1"/>
      <c r="AH10" s="1"/>
      <c r="AI10" s="1"/>
      <c r="AJ10" s="1"/>
      <c r="AK10" s="1"/>
    </row>
    <row r="11" spans="1:37" ht="18.75" customHeight="1" x14ac:dyDescent="0.35">
      <c r="A11" s="1"/>
      <c r="B11" s="2" t="s">
        <v>50</v>
      </c>
      <c r="C11" s="15"/>
      <c r="D11" s="16"/>
      <c r="E11" s="8">
        <v>5</v>
      </c>
      <c r="F11" s="8">
        <v>7</v>
      </c>
      <c r="G11" s="8">
        <v>7</v>
      </c>
      <c r="H11" s="8">
        <v>5</v>
      </c>
      <c r="I11" s="8">
        <v>7</v>
      </c>
      <c r="J11" s="8">
        <v>7</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c r="AK11" s="1"/>
    </row>
    <row r="12" spans="1:37" ht="18.75" customHeight="1" x14ac:dyDescent="0.35">
      <c r="A12" s="1"/>
      <c r="B12" s="208" t="s">
        <v>8</v>
      </c>
      <c r="C12" s="209"/>
      <c r="D12" s="210"/>
      <c r="E12" s="7">
        <v>0.1</v>
      </c>
      <c r="F12" s="7">
        <v>0.1</v>
      </c>
      <c r="G12" s="7">
        <v>0.1</v>
      </c>
      <c r="H12" s="7">
        <v>0.1</v>
      </c>
      <c r="I12" s="7">
        <v>0</v>
      </c>
      <c r="J12" s="7">
        <v>0.1</v>
      </c>
      <c r="K12" s="190"/>
      <c r="L12" s="191"/>
      <c r="M12" s="192"/>
      <c r="N12" s="1"/>
      <c r="O12" s="1"/>
      <c r="P12" s="1"/>
      <c r="Q12" s="1"/>
      <c r="R12" s="1"/>
      <c r="S12" s="1"/>
      <c r="T12" s="1"/>
      <c r="U12" s="1"/>
      <c r="V12" s="1"/>
      <c r="W12" s="1"/>
      <c r="X12" s="1"/>
      <c r="Y12" s="1"/>
      <c r="Z12" s="1"/>
      <c r="AA12" s="1"/>
      <c r="AB12" s="1"/>
      <c r="AC12" s="1"/>
      <c r="AD12" s="1"/>
      <c r="AE12" s="1"/>
      <c r="AF12" s="1"/>
      <c r="AG12" s="1"/>
      <c r="AH12" s="1"/>
      <c r="AI12" s="1"/>
      <c r="AJ12" s="1"/>
      <c r="AK12" s="1"/>
    </row>
    <row r="13" spans="1:37" ht="18" x14ac:dyDescent="0.35">
      <c r="A13" s="1"/>
      <c r="B13" s="174" t="s">
        <v>46</v>
      </c>
      <c r="C13" s="175"/>
      <c r="D13" s="175"/>
      <c r="E13" s="7"/>
      <c r="F13" s="7"/>
      <c r="G13" s="7"/>
      <c r="H13" s="8">
        <v>90</v>
      </c>
      <c r="I13" s="8">
        <v>110</v>
      </c>
      <c r="J13" s="8">
        <v>110</v>
      </c>
      <c r="K13" s="190"/>
      <c r="L13" s="191"/>
      <c r="M13" s="192"/>
      <c r="N13" s="1"/>
      <c r="O13" s="1"/>
      <c r="P13" s="1"/>
      <c r="Q13" s="1"/>
      <c r="R13" s="1"/>
      <c r="S13" s="1"/>
      <c r="T13" s="1"/>
      <c r="U13" s="1"/>
      <c r="V13" s="1"/>
      <c r="W13" s="1"/>
      <c r="X13" s="1"/>
      <c r="Y13" s="1"/>
      <c r="Z13" s="1"/>
      <c r="AA13" s="1"/>
      <c r="AB13" s="1"/>
      <c r="AC13" s="1"/>
      <c r="AD13" s="1"/>
      <c r="AE13" s="1"/>
      <c r="AF13" s="1"/>
      <c r="AG13" s="1"/>
      <c r="AH13" s="1"/>
      <c r="AI13" s="1"/>
      <c r="AJ13" s="1"/>
      <c r="AK13" s="1"/>
    </row>
    <row r="14" spans="1:37" ht="19.5" customHeight="1" thickBot="1" x14ac:dyDescent="0.4">
      <c r="A14" s="1"/>
      <c r="B14" s="178" t="s">
        <v>13</v>
      </c>
      <c r="C14" s="179"/>
      <c r="D14" s="179"/>
      <c r="E14" s="4"/>
      <c r="F14" s="4"/>
      <c r="G14" s="4"/>
      <c r="H14" s="9" t="s">
        <v>40</v>
      </c>
      <c r="I14" s="9" t="s">
        <v>41</v>
      </c>
      <c r="J14" s="9" t="s">
        <v>41</v>
      </c>
      <c r="K14" s="239"/>
      <c r="L14" s="240"/>
      <c r="M14" s="241"/>
      <c r="N14" s="1"/>
      <c r="O14" s="1"/>
      <c r="P14" s="1"/>
      <c r="Q14" s="1"/>
      <c r="R14" s="1"/>
      <c r="S14" s="1"/>
      <c r="T14" s="1"/>
      <c r="U14" s="1"/>
      <c r="V14" s="1"/>
      <c r="W14" s="1"/>
      <c r="X14" s="1"/>
      <c r="Y14" s="1"/>
      <c r="Z14" s="1"/>
      <c r="AA14" s="1"/>
      <c r="AB14" s="1"/>
      <c r="AC14" s="1"/>
      <c r="AD14" s="1"/>
      <c r="AE14" s="1"/>
      <c r="AF14" s="1"/>
      <c r="AG14" s="1"/>
      <c r="AH14" s="1"/>
      <c r="AI14" s="1"/>
      <c r="AJ14" s="1"/>
      <c r="AK14" s="1"/>
    </row>
    <row r="15" spans="1:37" ht="18" x14ac:dyDescent="0.35">
      <c r="A15" s="1"/>
      <c r="B15" s="1"/>
      <c r="C15" s="1"/>
      <c r="D15" s="1"/>
      <c r="E15" s="1"/>
      <c r="F15" s="1"/>
      <c r="G15" s="1"/>
      <c r="H15" s="5"/>
      <c r="I15" s="5"/>
      <c r="J15" s="5"/>
      <c r="K15" s="20"/>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18.600000000000001" thickBot="1" x14ac:dyDescent="0.4">
      <c r="A16" s="1"/>
      <c r="B16" s="1"/>
      <c r="C16" s="1"/>
      <c r="D16" s="1" t="s">
        <v>18</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ht="18" x14ac:dyDescent="0.35">
      <c r="A17" s="1"/>
      <c r="B17" s="156" t="s">
        <v>19</v>
      </c>
      <c r="C17" s="157"/>
      <c r="D17" s="157"/>
      <c r="E17" s="157" t="s">
        <v>20</v>
      </c>
      <c r="F17" s="157"/>
      <c r="G17" s="157"/>
      <c r="H17" s="202" t="s">
        <v>21</v>
      </c>
      <c r="I17" s="203"/>
      <c r="J17" s="204"/>
      <c r="K17" s="159" t="s">
        <v>22</v>
      </c>
      <c r="L17" s="159"/>
      <c r="M17" s="160"/>
      <c r="N17" s="1"/>
      <c r="O17" s="1"/>
      <c r="P17" s="1"/>
      <c r="Q17" s="1"/>
      <c r="R17" s="1"/>
      <c r="S17" s="1"/>
      <c r="T17" s="1"/>
      <c r="U17" s="1"/>
      <c r="V17" s="1"/>
      <c r="W17" s="1"/>
      <c r="X17" s="1"/>
      <c r="Y17" s="1"/>
      <c r="Z17" s="1"/>
      <c r="AA17" s="1"/>
      <c r="AB17" s="1"/>
      <c r="AC17" s="1"/>
      <c r="AD17" s="1"/>
      <c r="AE17" s="1"/>
      <c r="AF17" s="1"/>
      <c r="AG17" s="1"/>
      <c r="AH17" s="1"/>
      <c r="AI17" s="1"/>
      <c r="AJ17" s="1"/>
      <c r="AK17" s="1"/>
    </row>
    <row r="18" spans="1:37" ht="27.6" x14ac:dyDescent="0.35">
      <c r="A18" s="1"/>
      <c r="B18" s="10" t="s">
        <v>10</v>
      </c>
      <c r="C18" s="3" t="s">
        <v>11</v>
      </c>
      <c r="D18" s="3" t="s">
        <v>12</v>
      </c>
      <c r="E18" s="3" t="s">
        <v>10</v>
      </c>
      <c r="F18" s="3" t="s">
        <v>11</v>
      </c>
      <c r="G18" s="3" t="s">
        <v>12</v>
      </c>
      <c r="H18" s="3" t="s">
        <v>10</v>
      </c>
      <c r="I18" s="3" t="s">
        <v>11</v>
      </c>
      <c r="J18" s="3" t="s">
        <v>12</v>
      </c>
      <c r="K18" s="3" t="s">
        <v>10</v>
      </c>
      <c r="L18" s="3" t="s">
        <v>11</v>
      </c>
      <c r="M18" s="11" t="s">
        <v>12</v>
      </c>
      <c r="N18" s="1"/>
      <c r="O18" s="1"/>
      <c r="P18" s="1"/>
      <c r="Q18" s="1"/>
      <c r="R18" s="1"/>
      <c r="S18" s="1"/>
      <c r="T18" s="1"/>
      <c r="U18" s="1"/>
      <c r="V18" s="1"/>
      <c r="W18" s="1"/>
      <c r="X18" s="1"/>
      <c r="Y18" s="1"/>
      <c r="Z18" s="1"/>
      <c r="AA18" s="1"/>
      <c r="AB18" s="1"/>
      <c r="AC18" s="1"/>
      <c r="AD18" s="1"/>
      <c r="AE18" s="1"/>
      <c r="AF18" s="1"/>
      <c r="AG18" s="1"/>
      <c r="AH18" s="1"/>
      <c r="AI18" s="1"/>
      <c r="AJ18" s="1"/>
      <c r="AK18" s="1"/>
    </row>
    <row r="19" spans="1:37" ht="18.600000000000001" thickBot="1" x14ac:dyDescent="0.4">
      <c r="A19" s="1"/>
      <c r="B19" s="12">
        <v>12.805</v>
      </c>
      <c r="C19" s="13">
        <v>20.290999999999997</v>
      </c>
      <c r="D19" s="13">
        <v>20.290999999999997</v>
      </c>
      <c r="E19" s="13">
        <v>12.936999999999999</v>
      </c>
      <c r="F19" s="13">
        <v>19.792999999999999</v>
      </c>
      <c r="G19" s="13">
        <v>19.792999999999999</v>
      </c>
      <c r="H19" s="13">
        <v>13.491000000000001</v>
      </c>
      <c r="I19" s="13">
        <v>17.396999999999998</v>
      </c>
      <c r="J19" s="13">
        <v>17.396999999999998</v>
      </c>
      <c r="K19" s="13">
        <v>223.1</v>
      </c>
      <c r="L19" s="13">
        <v>331.17</v>
      </c>
      <c r="M19" s="14">
        <v>331.17</v>
      </c>
      <c r="N19" s="1"/>
      <c r="O19" s="1"/>
      <c r="P19" s="1"/>
      <c r="Q19" s="1"/>
      <c r="R19" s="1"/>
      <c r="S19" s="1"/>
      <c r="T19" s="1"/>
      <c r="U19" s="1"/>
      <c r="V19" s="1"/>
      <c r="W19" s="1"/>
      <c r="X19" s="1"/>
      <c r="Y19" s="1"/>
      <c r="Z19" s="1"/>
      <c r="AA19" s="1"/>
      <c r="AB19" s="1"/>
      <c r="AC19" s="1"/>
      <c r="AD19" s="1"/>
      <c r="AE19" s="1"/>
      <c r="AF19" s="1"/>
      <c r="AG19" s="1"/>
      <c r="AH19" s="1"/>
      <c r="AI19" s="1"/>
      <c r="AJ19" s="1"/>
      <c r="AK19" s="1"/>
    </row>
    <row r="20" spans="1:37"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21" x14ac:dyDescent="0.5">
      <c r="A22" s="1"/>
      <c r="B22" s="1"/>
      <c r="C22" s="1"/>
      <c r="D22" s="1"/>
      <c r="E22" s="1"/>
      <c r="F22" s="161" t="str">
        <f>HYPERLINK("#Меню!A1","Назад в меню")</f>
        <v>Назад в меню</v>
      </c>
      <c r="G22" s="161"/>
      <c r="H22" s="161"/>
      <c r="I22" s="16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spans="1:37" ht="18"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row>
  </sheetData>
  <mergeCells count="21">
    <mergeCell ref="F22:I22"/>
    <mergeCell ref="D2:K2"/>
    <mergeCell ref="D3:K3"/>
    <mergeCell ref="B4:D5"/>
    <mergeCell ref="E4:G4"/>
    <mergeCell ref="H4:J4"/>
    <mergeCell ref="K4:M5"/>
    <mergeCell ref="H17:J17"/>
    <mergeCell ref="K17:M17"/>
    <mergeCell ref="B6:D6"/>
    <mergeCell ref="B7:D7"/>
    <mergeCell ref="B8:D8"/>
    <mergeCell ref="B9:D9"/>
    <mergeCell ref="B10:D10"/>
    <mergeCell ref="K6:M9"/>
    <mergeCell ref="K10:M14"/>
    <mergeCell ref="B12:D12"/>
    <mergeCell ref="B13:D13"/>
    <mergeCell ref="B14:D14"/>
    <mergeCell ref="B17:D17"/>
    <mergeCell ref="E17:G17"/>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5"/>
  <sheetViews>
    <sheetView view="pageBreakPreview" topLeftCell="A4" zoomScale="60" zoomScaleNormal="100" workbookViewId="0">
      <selection activeCell="G21" sqref="G21:J21"/>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53</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row>
    <row r="6" spans="1:37" ht="15.75" customHeight="1" x14ac:dyDescent="0.35">
      <c r="A6" s="1"/>
      <c r="B6" s="236" t="s">
        <v>55</v>
      </c>
      <c r="C6" s="237"/>
      <c r="D6" s="238"/>
      <c r="E6" s="8">
        <v>66</v>
      </c>
      <c r="F6" s="8">
        <v>89</v>
      </c>
      <c r="G6" s="8">
        <v>89</v>
      </c>
      <c r="H6" s="8">
        <v>48</v>
      </c>
      <c r="I6" s="8">
        <v>65</v>
      </c>
      <c r="J6" s="8">
        <v>65</v>
      </c>
      <c r="K6" s="187" t="s">
        <v>51</v>
      </c>
      <c r="L6" s="188"/>
      <c r="M6" s="189"/>
      <c r="N6" s="1"/>
      <c r="O6" s="1"/>
      <c r="P6" s="1"/>
      <c r="Q6" s="1"/>
      <c r="R6" s="1"/>
      <c r="S6" s="1"/>
      <c r="T6" s="1"/>
      <c r="U6" s="1"/>
      <c r="V6" s="1"/>
      <c r="W6" s="1"/>
      <c r="X6" s="1"/>
      <c r="Y6" s="1"/>
      <c r="Z6" s="1"/>
      <c r="AA6" s="1"/>
      <c r="AB6" s="1"/>
      <c r="AC6" s="1"/>
      <c r="AD6" s="1"/>
      <c r="AE6" s="1"/>
      <c r="AF6" s="1"/>
      <c r="AG6" s="1"/>
      <c r="AH6" s="1"/>
      <c r="AI6" s="1"/>
      <c r="AJ6" s="1"/>
      <c r="AK6" s="1"/>
    </row>
    <row r="7" spans="1:37" ht="30" customHeight="1" x14ac:dyDescent="0.35">
      <c r="A7" s="1"/>
      <c r="B7" s="205" t="s">
        <v>48</v>
      </c>
      <c r="C7" s="206"/>
      <c r="D7" s="207"/>
      <c r="E7" s="8">
        <v>14</v>
      </c>
      <c r="F7" s="8">
        <v>18</v>
      </c>
      <c r="G7" s="8">
        <v>18</v>
      </c>
      <c r="H7" s="8">
        <v>14</v>
      </c>
      <c r="I7" s="8">
        <v>18</v>
      </c>
      <c r="J7" s="8">
        <v>18</v>
      </c>
      <c r="K7" s="190"/>
      <c r="L7" s="191"/>
      <c r="M7" s="192"/>
      <c r="N7" s="1"/>
      <c r="O7" s="1"/>
      <c r="P7" s="1"/>
      <c r="Q7" s="1"/>
      <c r="R7" s="1"/>
      <c r="S7" s="1"/>
      <c r="T7" s="1"/>
      <c r="U7" s="1"/>
      <c r="V7" s="1"/>
      <c r="W7" s="1"/>
      <c r="X7" s="1"/>
      <c r="Y7" s="1"/>
      <c r="Z7" s="1"/>
      <c r="AA7" s="1"/>
      <c r="AB7" s="1"/>
      <c r="AC7" s="1"/>
      <c r="AD7" s="1"/>
      <c r="AE7" s="1"/>
      <c r="AF7" s="1"/>
      <c r="AG7" s="1"/>
      <c r="AH7" s="1"/>
      <c r="AI7" s="1"/>
      <c r="AJ7" s="1"/>
      <c r="AK7" s="1"/>
    </row>
    <row r="8" spans="1:37" ht="18" x14ac:dyDescent="0.35">
      <c r="A8" s="1"/>
      <c r="B8" s="208" t="s">
        <v>5</v>
      </c>
      <c r="C8" s="209"/>
      <c r="D8" s="210"/>
      <c r="E8" s="8">
        <v>19</v>
      </c>
      <c r="F8" s="8">
        <v>25</v>
      </c>
      <c r="G8" s="8">
        <v>25</v>
      </c>
      <c r="H8" s="8">
        <v>19</v>
      </c>
      <c r="I8" s="8">
        <v>25</v>
      </c>
      <c r="J8" s="8">
        <v>25</v>
      </c>
      <c r="K8" s="190"/>
      <c r="L8" s="191"/>
      <c r="M8" s="192"/>
      <c r="N8" s="1"/>
      <c r="O8" s="1"/>
      <c r="P8" s="1"/>
      <c r="Q8" s="1"/>
      <c r="R8" s="1"/>
      <c r="S8" s="1"/>
      <c r="T8" s="1"/>
      <c r="U8" s="1"/>
      <c r="V8" s="1"/>
      <c r="W8" s="1"/>
      <c r="X8" s="1"/>
      <c r="Y8" s="1"/>
      <c r="Z8" s="1"/>
      <c r="AA8" s="1"/>
      <c r="AB8" s="1"/>
      <c r="AC8" s="1"/>
      <c r="AD8" s="1"/>
      <c r="AE8" s="1"/>
      <c r="AF8" s="1"/>
      <c r="AG8" s="1"/>
      <c r="AH8" s="1"/>
      <c r="AI8" s="1"/>
      <c r="AJ8" s="1"/>
      <c r="AK8" s="1"/>
    </row>
    <row r="9" spans="1:37" ht="18.75" customHeight="1" x14ac:dyDescent="0.35">
      <c r="A9" s="1"/>
      <c r="B9" s="208" t="s">
        <v>49</v>
      </c>
      <c r="C9" s="209"/>
      <c r="D9" s="210"/>
      <c r="E9" s="8">
        <v>7</v>
      </c>
      <c r="F9" s="8">
        <v>10</v>
      </c>
      <c r="G9" s="8">
        <v>10</v>
      </c>
      <c r="H9" s="8">
        <v>7</v>
      </c>
      <c r="I9" s="8">
        <v>10</v>
      </c>
      <c r="J9" s="8">
        <v>10</v>
      </c>
      <c r="K9" s="190" t="s">
        <v>54</v>
      </c>
      <c r="L9" s="191"/>
      <c r="M9" s="192"/>
      <c r="N9" s="1"/>
      <c r="O9" s="1"/>
      <c r="P9" s="1"/>
      <c r="Q9" s="1"/>
      <c r="R9" s="1"/>
      <c r="S9" s="1"/>
      <c r="T9" s="1"/>
      <c r="U9" s="1"/>
      <c r="V9" s="1"/>
      <c r="W9" s="1"/>
      <c r="X9" s="1"/>
      <c r="Y9" s="1"/>
      <c r="Z9" s="1"/>
      <c r="AA9" s="1"/>
      <c r="AB9" s="1"/>
      <c r="AC9" s="1"/>
      <c r="AD9" s="1"/>
      <c r="AE9" s="1"/>
      <c r="AF9" s="1"/>
      <c r="AG9" s="1"/>
      <c r="AH9" s="1"/>
      <c r="AI9" s="1"/>
      <c r="AJ9" s="1"/>
      <c r="AK9" s="1"/>
    </row>
    <row r="10" spans="1:37" ht="18.75" customHeight="1" x14ac:dyDescent="0.35">
      <c r="A10" s="1"/>
      <c r="B10" s="2" t="s">
        <v>50</v>
      </c>
      <c r="C10" s="15"/>
      <c r="D10" s="16"/>
      <c r="E10" s="8">
        <v>5</v>
      </c>
      <c r="F10" s="8">
        <v>7</v>
      </c>
      <c r="G10" s="8">
        <v>7</v>
      </c>
      <c r="H10" s="8">
        <v>5</v>
      </c>
      <c r="I10" s="8">
        <v>7</v>
      </c>
      <c r="J10" s="8">
        <v>7</v>
      </c>
      <c r="K10" s="190"/>
      <c r="L10" s="191"/>
      <c r="M10" s="192"/>
      <c r="N10" s="1"/>
      <c r="O10" s="1"/>
      <c r="P10" s="1"/>
      <c r="Q10" s="1"/>
      <c r="R10" s="1"/>
      <c r="S10" s="1"/>
      <c r="T10" s="1"/>
      <c r="U10" s="1"/>
      <c r="V10" s="1"/>
      <c r="W10" s="1"/>
      <c r="X10" s="1"/>
      <c r="Y10" s="1"/>
      <c r="Z10" s="1"/>
      <c r="AA10" s="1"/>
      <c r="AB10" s="1"/>
      <c r="AC10" s="1"/>
      <c r="AD10" s="1"/>
      <c r="AE10" s="1"/>
      <c r="AF10" s="1"/>
      <c r="AG10" s="1"/>
      <c r="AH10" s="1"/>
      <c r="AI10" s="1"/>
      <c r="AJ10" s="1"/>
      <c r="AK10" s="1"/>
    </row>
    <row r="11" spans="1:37" ht="18.75" customHeight="1" x14ac:dyDescent="0.35">
      <c r="A11" s="1"/>
      <c r="B11" s="208" t="s">
        <v>8</v>
      </c>
      <c r="C11" s="209"/>
      <c r="D11" s="210"/>
      <c r="E11" s="7">
        <v>0.1</v>
      </c>
      <c r="F11" s="7">
        <v>0.1</v>
      </c>
      <c r="G11" s="7">
        <v>0.1</v>
      </c>
      <c r="H11" s="7">
        <v>0.1</v>
      </c>
      <c r="I11" s="7">
        <v>0</v>
      </c>
      <c r="J11" s="7">
        <v>0.1</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c r="AK11" s="1"/>
    </row>
    <row r="12" spans="1:37" ht="18" x14ac:dyDescent="0.35">
      <c r="A12" s="1"/>
      <c r="B12" s="174" t="s">
        <v>46</v>
      </c>
      <c r="C12" s="175"/>
      <c r="D12" s="175"/>
      <c r="E12" s="7"/>
      <c r="F12" s="7"/>
      <c r="G12" s="7"/>
      <c r="H12" s="8">
        <v>90</v>
      </c>
      <c r="I12" s="8">
        <v>110</v>
      </c>
      <c r="J12" s="8">
        <v>110</v>
      </c>
      <c r="K12" s="190"/>
      <c r="L12" s="191"/>
      <c r="M12" s="192"/>
      <c r="N12" s="1"/>
      <c r="O12" s="1"/>
      <c r="P12" s="1"/>
      <c r="Q12" s="1"/>
      <c r="R12" s="1"/>
      <c r="S12" s="1"/>
      <c r="T12" s="1"/>
      <c r="U12" s="1"/>
      <c r="V12" s="1"/>
      <c r="W12" s="1"/>
      <c r="X12" s="1"/>
      <c r="Y12" s="1"/>
      <c r="Z12" s="1"/>
      <c r="AA12" s="1"/>
      <c r="AB12" s="1"/>
      <c r="AC12" s="1"/>
      <c r="AD12" s="1"/>
      <c r="AE12" s="1"/>
      <c r="AF12" s="1"/>
      <c r="AG12" s="1"/>
      <c r="AH12" s="1"/>
      <c r="AI12" s="1"/>
      <c r="AJ12" s="1"/>
      <c r="AK12" s="1"/>
    </row>
    <row r="13" spans="1:37" ht="19.5" customHeight="1" thickBot="1" x14ac:dyDescent="0.4">
      <c r="A13" s="1"/>
      <c r="B13" s="178" t="s">
        <v>13</v>
      </c>
      <c r="C13" s="179"/>
      <c r="D13" s="179"/>
      <c r="E13" s="4"/>
      <c r="F13" s="4"/>
      <c r="G13" s="4"/>
      <c r="H13" s="9" t="s">
        <v>40</v>
      </c>
      <c r="I13" s="9" t="s">
        <v>41</v>
      </c>
      <c r="J13" s="9" t="s">
        <v>41</v>
      </c>
      <c r="K13" s="239"/>
      <c r="L13" s="240"/>
      <c r="M13" s="241"/>
      <c r="N13" s="1"/>
      <c r="O13" s="1"/>
      <c r="P13" s="1"/>
      <c r="Q13" s="1"/>
      <c r="R13" s="1"/>
      <c r="S13" s="1"/>
      <c r="T13" s="1"/>
      <c r="U13" s="1"/>
      <c r="V13" s="1"/>
      <c r="W13" s="1"/>
      <c r="X13" s="1"/>
      <c r="Y13" s="1"/>
      <c r="Z13" s="1"/>
      <c r="AA13" s="1"/>
      <c r="AB13" s="1"/>
      <c r="AC13" s="1"/>
      <c r="AD13" s="1"/>
      <c r="AE13" s="1"/>
      <c r="AF13" s="1"/>
      <c r="AG13" s="1"/>
      <c r="AH13" s="1"/>
      <c r="AI13" s="1"/>
      <c r="AJ13" s="1"/>
      <c r="AK13" s="1"/>
    </row>
    <row r="14" spans="1:37" ht="18" x14ac:dyDescent="0.35">
      <c r="A14" s="1"/>
      <c r="B14" s="1"/>
      <c r="C14" s="1"/>
      <c r="D14" s="1"/>
      <c r="E14" s="1"/>
      <c r="F14" s="1"/>
      <c r="G14" s="1"/>
      <c r="H14" s="5"/>
      <c r="I14" s="5"/>
      <c r="J14" s="5"/>
      <c r="K14" s="20"/>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37" ht="18.600000000000001" thickBot="1" x14ac:dyDescent="0.4">
      <c r="A15" s="1"/>
      <c r="B15" s="1"/>
      <c r="C15" s="1"/>
      <c r="D15" s="1" t="s">
        <v>18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18" x14ac:dyDescent="0.35">
      <c r="A16" s="1"/>
      <c r="B16" s="156" t="s">
        <v>19</v>
      </c>
      <c r="C16" s="157"/>
      <c r="D16" s="157"/>
      <c r="E16" s="157" t="s">
        <v>20</v>
      </c>
      <c r="F16" s="157"/>
      <c r="G16" s="157"/>
      <c r="H16" s="202" t="s">
        <v>21</v>
      </c>
      <c r="I16" s="203"/>
      <c r="J16" s="204"/>
      <c r="K16" s="159" t="s">
        <v>22</v>
      </c>
      <c r="L16" s="159"/>
      <c r="M16" s="160"/>
      <c r="N16" s="1"/>
      <c r="O16" s="1"/>
      <c r="P16" s="1"/>
      <c r="Q16" s="1"/>
      <c r="R16" s="1"/>
      <c r="S16" s="1"/>
      <c r="T16" s="1"/>
      <c r="U16" s="1"/>
      <c r="V16" s="1"/>
      <c r="W16" s="1"/>
      <c r="X16" s="1"/>
      <c r="Y16" s="1"/>
      <c r="Z16" s="1"/>
      <c r="AA16" s="1"/>
      <c r="AB16" s="1"/>
      <c r="AC16" s="1"/>
      <c r="AD16" s="1"/>
      <c r="AE16" s="1"/>
      <c r="AF16" s="1"/>
      <c r="AG16" s="1"/>
      <c r="AH16" s="1"/>
      <c r="AI16" s="1"/>
      <c r="AJ16" s="1"/>
      <c r="AK16" s="1"/>
    </row>
    <row r="17" spans="1:37" ht="27.6" x14ac:dyDescent="0.35">
      <c r="A17" s="1"/>
      <c r="B17" s="10" t="s">
        <v>10</v>
      </c>
      <c r="C17" s="3" t="s">
        <v>11</v>
      </c>
      <c r="D17" s="3" t="s">
        <v>12</v>
      </c>
      <c r="E17" s="3" t="s">
        <v>10</v>
      </c>
      <c r="F17" s="3" t="s">
        <v>11</v>
      </c>
      <c r="G17" s="3" t="s">
        <v>12</v>
      </c>
      <c r="H17" s="3" t="s">
        <v>10</v>
      </c>
      <c r="I17" s="3" t="s">
        <v>11</v>
      </c>
      <c r="J17" s="3" t="s">
        <v>12</v>
      </c>
      <c r="K17" s="3" t="s">
        <v>10</v>
      </c>
      <c r="L17" s="3" t="s">
        <v>11</v>
      </c>
      <c r="M17" s="11" t="s">
        <v>12</v>
      </c>
      <c r="N17" s="1"/>
      <c r="O17" s="1"/>
      <c r="P17" s="1"/>
      <c r="Q17" s="1"/>
      <c r="R17" s="1"/>
      <c r="S17" s="1"/>
      <c r="T17" s="1"/>
      <c r="U17" s="1"/>
      <c r="V17" s="1"/>
      <c r="W17" s="1"/>
      <c r="X17" s="1"/>
      <c r="Y17" s="1"/>
      <c r="Z17" s="1"/>
      <c r="AA17" s="1"/>
      <c r="AB17" s="1"/>
      <c r="AC17" s="1"/>
      <c r="AD17" s="1"/>
      <c r="AE17" s="1"/>
      <c r="AF17" s="1"/>
      <c r="AG17" s="1"/>
      <c r="AH17" s="1"/>
      <c r="AI17" s="1"/>
      <c r="AJ17" s="1"/>
      <c r="AK17" s="1"/>
    </row>
    <row r="18" spans="1:37" ht="18.600000000000001" thickBot="1" x14ac:dyDescent="0.4">
      <c r="A18" s="1"/>
      <c r="B18" s="12">
        <v>10.166</v>
      </c>
      <c r="C18" s="13">
        <v>13.743</v>
      </c>
      <c r="D18" s="13">
        <v>13.743</v>
      </c>
      <c r="E18" s="13">
        <v>6.5320000000000018</v>
      </c>
      <c r="F18" s="13">
        <v>9.07</v>
      </c>
      <c r="G18" s="13">
        <v>9.07</v>
      </c>
      <c r="H18" s="13">
        <v>12.576000000000001</v>
      </c>
      <c r="I18" s="13">
        <v>16.871000000000002</v>
      </c>
      <c r="J18" s="13">
        <v>16.871000000000002</v>
      </c>
      <c r="K18" s="13">
        <v>149.89000000000001</v>
      </c>
      <c r="L18" s="13">
        <v>204.46</v>
      </c>
      <c r="M18" s="14">
        <v>204.46</v>
      </c>
      <c r="N18" s="1"/>
      <c r="O18" s="1"/>
      <c r="P18" s="1"/>
      <c r="Q18" s="1"/>
      <c r="R18" s="1"/>
      <c r="S18" s="1"/>
      <c r="T18" s="1"/>
      <c r="U18" s="1"/>
      <c r="V18" s="1"/>
      <c r="W18" s="1"/>
      <c r="X18" s="1"/>
      <c r="Y18" s="1"/>
      <c r="Z18" s="1"/>
      <c r="AA18" s="1"/>
      <c r="AB18" s="1"/>
      <c r="AC18" s="1"/>
      <c r="AD18" s="1"/>
      <c r="AE18" s="1"/>
      <c r="AF18" s="1"/>
      <c r="AG18" s="1"/>
      <c r="AH18" s="1"/>
      <c r="AI18" s="1"/>
      <c r="AJ18" s="1"/>
      <c r="AK18" s="1"/>
    </row>
    <row r="19" spans="1:37"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21" x14ac:dyDescent="0.5">
      <c r="A21" s="1"/>
      <c r="B21" s="1"/>
      <c r="C21" s="1"/>
      <c r="D21" s="1"/>
      <c r="E21" s="1"/>
      <c r="F21" s="1"/>
      <c r="G21" s="161" t="str">
        <f>HYPERLINK("#Меню!A1","Назад в меню")</f>
        <v>Назад в меню</v>
      </c>
      <c r="H21" s="161"/>
      <c r="I21" s="161"/>
      <c r="J21" s="16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sheetData>
  <mergeCells count="20">
    <mergeCell ref="B6:D6"/>
    <mergeCell ref="K6:M8"/>
    <mergeCell ref="B7:D7"/>
    <mergeCell ref="B8:D8"/>
    <mergeCell ref="B9:D9"/>
    <mergeCell ref="D2:K2"/>
    <mergeCell ref="D3:K3"/>
    <mergeCell ref="B4:D5"/>
    <mergeCell ref="E4:G4"/>
    <mergeCell ref="H4:J4"/>
    <mergeCell ref="K4:M5"/>
    <mergeCell ref="K9:M13"/>
    <mergeCell ref="B11:D11"/>
    <mergeCell ref="B12:D12"/>
    <mergeCell ref="B13:D13"/>
    <mergeCell ref="G21:J21"/>
    <mergeCell ref="B16:D16"/>
    <mergeCell ref="E16:G16"/>
    <mergeCell ref="H16:J16"/>
    <mergeCell ref="K16:M16"/>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5"/>
  <sheetViews>
    <sheetView view="pageBreakPreview" zoomScale="60" zoomScaleNormal="100" workbookViewId="0">
      <selection activeCell="G21" sqref="G21:J21"/>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56</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row>
    <row r="6" spans="1:37" ht="15.75" customHeight="1" x14ac:dyDescent="0.35">
      <c r="A6" s="1"/>
      <c r="B6" s="236" t="s">
        <v>55</v>
      </c>
      <c r="C6" s="237"/>
      <c r="D6" s="238"/>
      <c r="E6" s="8">
        <v>66</v>
      </c>
      <c r="F6" s="8">
        <v>89</v>
      </c>
      <c r="G6" s="8">
        <v>89</v>
      </c>
      <c r="H6" s="8">
        <v>48</v>
      </c>
      <c r="I6" s="8">
        <v>65</v>
      </c>
      <c r="J6" s="8">
        <v>65</v>
      </c>
      <c r="K6" s="187" t="s">
        <v>51</v>
      </c>
      <c r="L6" s="188"/>
      <c r="M6" s="189"/>
      <c r="N6" s="1"/>
      <c r="O6" s="1"/>
      <c r="P6" s="1"/>
      <c r="Q6" s="1"/>
      <c r="R6" s="1"/>
      <c r="S6" s="1"/>
      <c r="T6" s="1"/>
      <c r="U6" s="1"/>
      <c r="V6" s="1"/>
      <c r="W6" s="1"/>
      <c r="X6" s="1"/>
      <c r="Y6" s="1"/>
      <c r="Z6" s="1"/>
      <c r="AA6" s="1"/>
      <c r="AB6" s="1"/>
      <c r="AC6" s="1"/>
      <c r="AD6" s="1"/>
      <c r="AE6" s="1"/>
      <c r="AF6" s="1"/>
      <c r="AG6" s="1"/>
      <c r="AH6" s="1"/>
      <c r="AI6" s="1"/>
      <c r="AJ6" s="1"/>
      <c r="AK6" s="1"/>
    </row>
    <row r="7" spans="1:37" ht="30" customHeight="1" x14ac:dyDescent="0.35">
      <c r="A7" s="1"/>
      <c r="B7" s="205" t="s">
        <v>48</v>
      </c>
      <c r="C7" s="206"/>
      <c r="D7" s="207"/>
      <c r="E7" s="8">
        <v>14</v>
      </c>
      <c r="F7" s="8">
        <v>18</v>
      </c>
      <c r="G7" s="8">
        <v>18</v>
      </c>
      <c r="H7" s="8">
        <v>14</v>
      </c>
      <c r="I7" s="8">
        <v>18</v>
      </c>
      <c r="J7" s="8">
        <v>18</v>
      </c>
      <c r="K7" s="190"/>
      <c r="L7" s="191"/>
      <c r="M7" s="192"/>
      <c r="N7" s="1"/>
      <c r="O7" s="1"/>
      <c r="P7" s="1"/>
      <c r="Q7" s="1"/>
      <c r="R7" s="1"/>
      <c r="S7" s="1"/>
      <c r="T7" s="1"/>
      <c r="U7" s="1"/>
      <c r="V7" s="1"/>
      <c r="W7" s="1"/>
      <c r="X7" s="1"/>
      <c r="Y7" s="1"/>
      <c r="Z7" s="1"/>
      <c r="AA7" s="1"/>
      <c r="AB7" s="1"/>
      <c r="AC7" s="1"/>
      <c r="AD7" s="1"/>
      <c r="AE7" s="1"/>
      <c r="AF7" s="1"/>
      <c r="AG7" s="1"/>
      <c r="AH7" s="1"/>
      <c r="AI7" s="1"/>
      <c r="AJ7" s="1"/>
      <c r="AK7" s="1"/>
    </row>
    <row r="8" spans="1:37" ht="18" x14ac:dyDescent="0.35">
      <c r="A8" s="1"/>
      <c r="B8" s="208" t="s">
        <v>5</v>
      </c>
      <c r="C8" s="209"/>
      <c r="D8" s="210"/>
      <c r="E8" s="8">
        <v>19</v>
      </c>
      <c r="F8" s="8">
        <v>25</v>
      </c>
      <c r="G8" s="8">
        <v>25</v>
      </c>
      <c r="H8" s="8">
        <v>19</v>
      </c>
      <c r="I8" s="8">
        <v>25</v>
      </c>
      <c r="J8" s="8">
        <v>25</v>
      </c>
      <c r="K8" s="190"/>
      <c r="L8" s="191"/>
      <c r="M8" s="192"/>
      <c r="N8" s="1"/>
      <c r="O8" s="1"/>
      <c r="P8" s="1"/>
      <c r="Q8" s="1"/>
      <c r="R8" s="1"/>
      <c r="S8" s="1"/>
      <c r="T8" s="1"/>
      <c r="U8" s="1"/>
      <c r="V8" s="1"/>
      <c r="W8" s="1"/>
      <c r="X8" s="1"/>
      <c r="Y8" s="1"/>
      <c r="Z8" s="1"/>
      <c r="AA8" s="1"/>
      <c r="AB8" s="1"/>
      <c r="AC8" s="1"/>
      <c r="AD8" s="1"/>
      <c r="AE8" s="1"/>
      <c r="AF8" s="1"/>
      <c r="AG8" s="1"/>
      <c r="AH8" s="1"/>
      <c r="AI8" s="1"/>
      <c r="AJ8" s="1"/>
      <c r="AK8" s="1"/>
    </row>
    <row r="9" spans="1:37" ht="18.75" customHeight="1" x14ac:dyDescent="0.35">
      <c r="A9" s="1"/>
      <c r="B9" s="208" t="s">
        <v>49</v>
      </c>
      <c r="C9" s="209"/>
      <c r="D9" s="210"/>
      <c r="E9" s="8">
        <v>7</v>
      </c>
      <c r="F9" s="8">
        <v>10</v>
      </c>
      <c r="G9" s="8">
        <v>10</v>
      </c>
      <c r="H9" s="8">
        <v>7</v>
      </c>
      <c r="I9" s="8">
        <v>10</v>
      </c>
      <c r="J9" s="8">
        <v>10</v>
      </c>
      <c r="K9" s="190" t="s">
        <v>54</v>
      </c>
      <c r="L9" s="191"/>
      <c r="M9" s="192"/>
      <c r="N9" s="1"/>
      <c r="O9" s="1"/>
      <c r="P9" s="1"/>
      <c r="Q9" s="1"/>
      <c r="R9" s="1"/>
      <c r="S9" s="1"/>
      <c r="T9" s="1"/>
      <c r="U9" s="1"/>
      <c r="V9" s="1"/>
      <c r="W9" s="1"/>
      <c r="X9" s="1"/>
      <c r="Y9" s="1"/>
      <c r="Z9" s="1"/>
      <c r="AA9" s="1"/>
      <c r="AB9" s="1"/>
      <c r="AC9" s="1"/>
      <c r="AD9" s="1"/>
      <c r="AE9" s="1"/>
      <c r="AF9" s="1"/>
      <c r="AG9" s="1"/>
      <c r="AH9" s="1"/>
      <c r="AI9" s="1"/>
      <c r="AJ9" s="1"/>
      <c r="AK9" s="1"/>
    </row>
    <row r="10" spans="1:37" ht="18.75" customHeight="1" x14ac:dyDescent="0.35">
      <c r="A10" s="1"/>
      <c r="B10" s="2" t="s">
        <v>50</v>
      </c>
      <c r="C10" s="15"/>
      <c r="D10" s="16"/>
      <c r="E10" s="8">
        <v>5</v>
      </c>
      <c r="F10" s="8">
        <v>7</v>
      </c>
      <c r="G10" s="8">
        <v>7</v>
      </c>
      <c r="H10" s="8">
        <v>5</v>
      </c>
      <c r="I10" s="8">
        <v>7</v>
      </c>
      <c r="J10" s="8">
        <v>7</v>
      </c>
      <c r="K10" s="190"/>
      <c r="L10" s="191"/>
      <c r="M10" s="192"/>
      <c r="N10" s="1"/>
      <c r="O10" s="1"/>
      <c r="P10" s="1"/>
      <c r="Q10" s="1"/>
      <c r="R10" s="1"/>
      <c r="S10" s="1"/>
      <c r="T10" s="1"/>
      <c r="U10" s="1"/>
      <c r="V10" s="1"/>
      <c r="W10" s="1"/>
      <c r="X10" s="1"/>
      <c r="Y10" s="1"/>
      <c r="Z10" s="1"/>
      <c r="AA10" s="1"/>
      <c r="AB10" s="1"/>
      <c r="AC10" s="1"/>
      <c r="AD10" s="1"/>
      <c r="AE10" s="1"/>
      <c r="AF10" s="1"/>
      <c r="AG10" s="1"/>
      <c r="AH10" s="1"/>
      <c r="AI10" s="1"/>
      <c r="AJ10" s="1"/>
      <c r="AK10" s="1"/>
    </row>
    <row r="11" spans="1:37" ht="18.75" customHeight="1" x14ac:dyDescent="0.35">
      <c r="A11" s="1"/>
      <c r="B11" s="208" t="s">
        <v>8</v>
      </c>
      <c r="C11" s="209"/>
      <c r="D11" s="210"/>
      <c r="E11" s="7">
        <v>0.1</v>
      </c>
      <c r="F11" s="7">
        <v>0.1</v>
      </c>
      <c r="G11" s="7">
        <v>0.1</v>
      </c>
      <c r="H11" s="7">
        <v>0.1</v>
      </c>
      <c r="I11" s="7">
        <v>0</v>
      </c>
      <c r="J11" s="7">
        <v>0.1</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c r="AK11" s="1"/>
    </row>
    <row r="12" spans="1:37" ht="18" x14ac:dyDescent="0.35">
      <c r="A12" s="1"/>
      <c r="B12" s="174" t="s">
        <v>46</v>
      </c>
      <c r="C12" s="175"/>
      <c r="D12" s="175"/>
      <c r="E12" s="7"/>
      <c r="F12" s="7"/>
      <c r="G12" s="7"/>
      <c r="H12" s="8">
        <v>90</v>
      </c>
      <c r="I12" s="8">
        <v>110</v>
      </c>
      <c r="J12" s="8">
        <v>110</v>
      </c>
      <c r="K12" s="190"/>
      <c r="L12" s="191"/>
      <c r="M12" s="192"/>
      <c r="N12" s="1"/>
      <c r="O12" s="1"/>
      <c r="P12" s="1"/>
      <c r="Q12" s="1"/>
      <c r="R12" s="1"/>
      <c r="S12" s="1"/>
      <c r="T12" s="1"/>
      <c r="U12" s="1"/>
      <c r="V12" s="1"/>
      <c r="W12" s="1"/>
      <c r="X12" s="1"/>
      <c r="Y12" s="1"/>
      <c r="Z12" s="1"/>
      <c r="AA12" s="1"/>
      <c r="AB12" s="1"/>
      <c r="AC12" s="1"/>
      <c r="AD12" s="1"/>
      <c r="AE12" s="1"/>
      <c r="AF12" s="1"/>
      <c r="AG12" s="1"/>
      <c r="AH12" s="1"/>
      <c r="AI12" s="1"/>
      <c r="AJ12" s="1"/>
      <c r="AK12" s="1"/>
    </row>
    <row r="13" spans="1:37" ht="19.5" customHeight="1" thickBot="1" x14ac:dyDescent="0.4">
      <c r="A13" s="1"/>
      <c r="B13" s="178" t="s">
        <v>13</v>
      </c>
      <c r="C13" s="179"/>
      <c r="D13" s="179"/>
      <c r="E13" s="4"/>
      <c r="F13" s="4"/>
      <c r="G13" s="4"/>
      <c r="H13" s="9" t="s">
        <v>40</v>
      </c>
      <c r="I13" s="9" t="s">
        <v>41</v>
      </c>
      <c r="J13" s="9" t="s">
        <v>41</v>
      </c>
      <c r="K13" s="239"/>
      <c r="L13" s="240"/>
      <c r="M13" s="241"/>
      <c r="N13" s="1"/>
      <c r="O13" s="1"/>
      <c r="P13" s="1"/>
      <c r="Q13" s="1"/>
      <c r="R13" s="1"/>
      <c r="S13" s="1"/>
      <c r="T13" s="1"/>
      <c r="U13" s="1"/>
      <c r="V13" s="1"/>
      <c r="W13" s="1"/>
      <c r="X13" s="1"/>
      <c r="Y13" s="1"/>
      <c r="Z13" s="1"/>
      <c r="AA13" s="1"/>
      <c r="AB13" s="1"/>
      <c r="AC13" s="1"/>
      <c r="AD13" s="1"/>
      <c r="AE13" s="1"/>
      <c r="AF13" s="1"/>
      <c r="AG13" s="1"/>
      <c r="AH13" s="1"/>
      <c r="AI13" s="1"/>
      <c r="AJ13" s="1"/>
      <c r="AK13" s="1"/>
    </row>
    <row r="14" spans="1:37" ht="18" x14ac:dyDescent="0.35">
      <c r="A14" s="1"/>
      <c r="B14" s="1"/>
      <c r="C14" s="1"/>
      <c r="D14" s="1"/>
      <c r="E14" s="1"/>
      <c r="F14" s="1"/>
      <c r="G14" s="1"/>
      <c r="H14" s="5"/>
      <c r="I14" s="5"/>
      <c r="J14" s="5"/>
      <c r="K14" s="20"/>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37" ht="18.600000000000001" thickBot="1" x14ac:dyDescent="0.4">
      <c r="A15" s="1"/>
      <c r="B15" s="1"/>
      <c r="C15" s="1"/>
      <c r="D15" s="1" t="s">
        <v>18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18" x14ac:dyDescent="0.35">
      <c r="A16" s="1"/>
      <c r="B16" s="156" t="s">
        <v>19</v>
      </c>
      <c r="C16" s="157"/>
      <c r="D16" s="157"/>
      <c r="E16" s="157" t="s">
        <v>20</v>
      </c>
      <c r="F16" s="157"/>
      <c r="G16" s="157"/>
      <c r="H16" s="202" t="s">
        <v>21</v>
      </c>
      <c r="I16" s="203"/>
      <c r="J16" s="204"/>
      <c r="K16" s="159" t="s">
        <v>22</v>
      </c>
      <c r="L16" s="159"/>
      <c r="M16" s="160"/>
      <c r="N16" s="1"/>
      <c r="O16" s="1"/>
      <c r="P16" s="1"/>
      <c r="Q16" s="1"/>
      <c r="R16" s="1"/>
      <c r="S16" s="1"/>
      <c r="T16" s="1"/>
      <c r="U16" s="1"/>
      <c r="V16" s="1"/>
      <c r="W16" s="1"/>
      <c r="X16" s="1"/>
      <c r="Y16" s="1"/>
      <c r="Z16" s="1"/>
      <c r="AA16" s="1"/>
      <c r="AB16" s="1"/>
      <c r="AC16" s="1"/>
      <c r="AD16" s="1"/>
      <c r="AE16" s="1"/>
      <c r="AF16" s="1"/>
      <c r="AG16" s="1"/>
      <c r="AH16" s="1"/>
      <c r="AI16" s="1"/>
      <c r="AJ16" s="1"/>
      <c r="AK16" s="1"/>
    </row>
    <row r="17" spans="1:37" ht="27.6" x14ac:dyDescent="0.35">
      <c r="A17" s="1"/>
      <c r="B17" s="10" t="s">
        <v>10</v>
      </c>
      <c r="C17" s="3" t="s">
        <v>11</v>
      </c>
      <c r="D17" s="3" t="s">
        <v>12</v>
      </c>
      <c r="E17" s="3" t="s">
        <v>10</v>
      </c>
      <c r="F17" s="3" t="s">
        <v>11</v>
      </c>
      <c r="G17" s="3" t="s">
        <v>12</v>
      </c>
      <c r="H17" s="3" t="s">
        <v>10</v>
      </c>
      <c r="I17" s="3" t="s">
        <v>11</v>
      </c>
      <c r="J17" s="3" t="s">
        <v>12</v>
      </c>
      <c r="K17" s="3" t="s">
        <v>10</v>
      </c>
      <c r="L17" s="3" t="s">
        <v>11</v>
      </c>
      <c r="M17" s="11" t="s">
        <v>12</v>
      </c>
      <c r="N17" s="1"/>
      <c r="O17" s="1"/>
      <c r="P17" s="1"/>
      <c r="Q17" s="1"/>
      <c r="R17" s="1"/>
      <c r="S17" s="1"/>
      <c r="T17" s="1"/>
      <c r="U17" s="1"/>
      <c r="V17" s="1"/>
      <c r="W17" s="1"/>
      <c r="X17" s="1"/>
      <c r="Y17" s="1"/>
      <c r="Z17" s="1"/>
      <c r="AA17" s="1"/>
      <c r="AB17" s="1"/>
      <c r="AC17" s="1"/>
      <c r="AD17" s="1"/>
      <c r="AE17" s="1"/>
      <c r="AF17" s="1"/>
      <c r="AG17" s="1"/>
      <c r="AH17" s="1"/>
      <c r="AI17" s="1"/>
      <c r="AJ17" s="1"/>
      <c r="AK17" s="1"/>
    </row>
    <row r="18" spans="1:37" ht="18.600000000000001" thickBot="1" x14ac:dyDescent="0.4">
      <c r="A18" s="1"/>
      <c r="B18" s="12">
        <v>10.166</v>
      </c>
      <c r="C18" s="13">
        <v>13.743</v>
      </c>
      <c r="D18" s="13">
        <v>13.743</v>
      </c>
      <c r="E18" s="13">
        <v>6.5320000000000018</v>
      </c>
      <c r="F18" s="13">
        <v>9.07</v>
      </c>
      <c r="G18" s="13">
        <v>9.07</v>
      </c>
      <c r="H18" s="13">
        <v>12.576000000000001</v>
      </c>
      <c r="I18" s="13">
        <v>16.871000000000002</v>
      </c>
      <c r="J18" s="13">
        <v>16.871000000000002</v>
      </c>
      <c r="K18" s="13">
        <v>149.89000000000001</v>
      </c>
      <c r="L18" s="13">
        <v>204.46</v>
      </c>
      <c r="M18" s="14">
        <v>204.46</v>
      </c>
      <c r="N18" s="1"/>
      <c r="O18" s="1"/>
      <c r="P18" s="1"/>
      <c r="Q18" s="1"/>
      <c r="R18" s="1"/>
      <c r="S18" s="1"/>
      <c r="T18" s="1"/>
      <c r="U18" s="1"/>
      <c r="V18" s="1"/>
      <c r="W18" s="1"/>
      <c r="X18" s="1"/>
      <c r="Y18" s="1"/>
      <c r="Z18" s="1"/>
      <c r="AA18" s="1"/>
      <c r="AB18" s="1"/>
      <c r="AC18" s="1"/>
      <c r="AD18" s="1"/>
      <c r="AE18" s="1"/>
      <c r="AF18" s="1"/>
      <c r="AG18" s="1"/>
      <c r="AH18" s="1"/>
      <c r="AI18" s="1"/>
      <c r="AJ18" s="1"/>
      <c r="AK18" s="1"/>
    </row>
    <row r="19" spans="1:37"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21" x14ac:dyDescent="0.5">
      <c r="A21" s="1"/>
      <c r="B21" s="1"/>
      <c r="C21" s="1"/>
      <c r="D21" s="1"/>
      <c r="E21" s="1"/>
      <c r="F21" s="1"/>
      <c r="G21" s="161" t="str">
        <f>HYPERLINK("#Меню!A1","Назад в меню")</f>
        <v>Назад в меню</v>
      </c>
      <c r="H21" s="161"/>
      <c r="I21" s="161"/>
      <c r="J21" s="16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sheetData>
  <mergeCells count="20">
    <mergeCell ref="B6:D6"/>
    <mergeCell ref="K6:M8"/>
    <mergeCell ref="B7:D7"/>
    <mergeCell ref="B8:D8"/>
    <mergeCell ref="B9:D9"/>
    <mergeCell ref="D2:K2"/>
    <mergeCell ref="D3:K3"/>
    <mergeCell ref="B4:D5"/>
    <mergeCell ref="E4:G4"/>
    <mergeCell ref="H4:J4"/>
    <mergeCell ref="K4:M5"/>
    <mergeCell ref="K9:M13"/>
    <mergeCell ref="B11:D11"/>
    <mergeCell ref="B12:D12"/>
    <mergeCell ref="B13:D13"/>
    <mergeCell ref="G21:J21"/>
    <mergeCell ref="B16:D16"/>
    <mergeCell ref="E16:G16"/>
    <mergeCell ref="H16:J16"/>
    <mergeCell ref="K16:M16"/>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5"/>
  <sheetViews>
    <sheetView view="pageBreakPreview" topLeftCell="A6" zoomScale="60" zoomScaleNormal="100" workbookViewId="0">
      <selection activeCell="G21" sqref="G21:J21"/>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1"/>
      <c r="C3" s="1"/>
      <c r="D3" s="162" t="s">
        <v>57</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row>
    <row r="6" spans="1:38" ht="33.75" customHeight="1" x14ac:dyDescent="0.35">
      <c r="A6" s="1"/>
      <c r="B6" s="236" t="s">
        <v>58</v>
      </c>
      <c r="C6" s="237"/>
      <c r="D6" s="238"/>
      <c r="E6" s="8">
        <v>162</v>
      </c>
      <c r="F6" s="8">
        <v>216</v>
      </c>
      <c r="G6" s="8">
        <v>216</v>
      </c>
      <c r="H6" s="8">
        <v>119</v>
      </c>
      <c r="I6" s="8">
        <v>159</v>
      </c>
      <c r="J6" s="8">
        <v>159</v>
      </c>
      <c r="K6" s="187" t="s">
        <v>61</v>
      </c>
      <c r="L6" s="188"/>
      <c r="M6" s="189"/>
      <c r="N6" s="1"/>
      <c r="O6" s="1"/>
      <c r="P6" s="1"/>
      <c r="Q6" s="1"/>
      <c r="R6" s="1"/>
      <c r="S6" s="1"/>
      <c r="T6" s="1"/>
      <c r="U6" s="1"/>
      <c r="V6" s="1"/>
      <c r="W6" s="1"/>
      <c r="X6" s="1"/>
      <c r="Y6" s="1"/>
      <c r="Z6" s="1"/>
      <c r="AA6" s="1"/>
      <c r="AB6" s="1"/>
      <c r="AC6" s="1"/>
      <c r="AD6" s="1"/>
      <c r="AE6" s="1"/>
      <c r="AF6" s="1"/>
      <c r="AG6" s="1"/>
      <c r="AH6" s="1"/>
      <c r="AI6" s="1"/>
      <c r="AJ6" s="1"/>
      <c r="AK6" s="1"/>
      <c r="AL6" s="1"/>
    </row>
    <row r="7" spans="1:38" ht="19.5" customHeight="1" x14ac:dyDescent="0.35">
      <c r="A7" s="1"/>
      <c r="B7" s="236" t="s">
        <v>59</v>
      </c>
      <c r="C7" s="237"/>
      <c r="D7" s="238"/>
      <c r="E7" s="8">
        <v>10</v>
      </c>
      <c r="F7" s="8">
        <v>15</v>
      </c>
      <c r="G7" s="8">
        <v>15</v>
      </c>
      <c r="H7" s="8">
        <v>6</v>
      </c>
      <c r="I7" s="8">
        <v>8</v>
      </c>
      <c r="J7" s="8">
        <v>8</v>
      </c>
      <c r="K7" s="190"/>
      <c r="L7" s="191"/>
      <c r="M7" s="192"/>
      <c r="N7" s="1"/>
      <c r="O7" s="1"/>
      <c r="P7" s="1"/>
      <c r="Q7" s="1"/>
      <c r="R7" s="1"/>
      <c r="S7" s="1"/>
      <c r="T7" s="1"/>
      <c r="U7" s="1"/>
      <c r="V7" s="1"/>
      <c r="W7" s="1"/>
      <c r="X7" s="1"/>
      <c r="Y7" s="1"/>
      <c r="Z7" s="1"/>
      <c r="AA7" s="1"/>
      <c r="AB7" s="1"/>
      <c r="AC7" s="1"/>
      <c r="AD7" s="1"/>
      <c r="AE7" s="1"/>
      <c r="AF7" s="1"/>
      <c r="AG7" s="1"/>
      <c r="AH7" s="1"/>
      <c r="AI7" s="1"/>
      <c r="AJ7" s="1"/>
      <c r="AK7" s="1"/>
      <c r="AL7" s="1"/>
    </row>
    <row r="8" spans="1:38" ht="19.5" customHeight="1" x14ac:dyDescent="0.35">
      <c r="A8" s="1"/>
      <c r="B8" s="208" t="s">
        <v>35</v>
      </c>
      <c r="C8" s="209"/>
      <c r="D8" s="210"/>
      <c r="E8" s="8">
        <v>7</v>
      </c>
      <c r="F8" s="8">
        <v>10</v>
      </c>
      <c r="G8" s="8">
        <v>10</v>
      </c>
      <c r="H8" s="8">
        <v>7</v>
      </c>
      <c r="I8" s="8">
        <v>10</v>
      </c>
      <c r="J8" s="8">
        <v>10</v>
      </c>
      <c r="K8" s="190"/>
      <c r="L8" s="191"/>
      <c r="M8" s="192"/>
      <c r="N8" s="1"/>
      <c r="O8" s="1"/>
      <c r="P8" s="1"/>
      <c r="Q8" s="1"/>
      <c r="R8" s="1"/>
      <c r="S8" s="1"/>
      <c r="T8" s="1"/>
      <c r="U8" s="1"/>
      <c r="V8" s="1"/>
      <c r="W8" s="1"/>
      <c r="X8" s="1"/>
      <c r="Y8" s="1"/>
      <c r="Z8" s="1"/>
      <c r="AA8" s="1"/>
      <c r="AB8" s="1"/>
      <c r="AC8" s="1"/>
      <c r="AD8" s="1"/>
      <c r="AE8" s="1"/>
      <c r="AF8" s="1"/>
      <c r="AG8" s="1"/>
      <c r="AH8" s="1"/>
      <c r="AI8" s="1"/>
      <c r="AJ8" s="1"/>
      <c r="AK8" s="1"/>
      <c r="AL8" s="1"/>
    </row>
    <row r="9" spans="1:38" ht="18.75" customHeight="1" x14ac:dyDescent="0.35">
      <c r="A9" s="1"/>
      <c r="B9" s="208" t="s">
        <v>33</v>
      </c>
      <c r="C9" s="209"/>
      <c r="D9" s="210"/>
      <c r="E9" s="8">
        <v>7</v>
      </c>
      <c r="F9" s="8">
        <v>10</v>
      </c>
      <c r="G9" s="8">
        <v>10</v>
      </c>
      <c r="H9" s="8">
        <v>7</v>
      </c>
      <c r="I9" s="8">
        <v>10</v>
      </c>
      <c r="J9" s="8">
        <v>10</v>
      </c>
      <c r="K9" s="190" t="s">
        <v>62</v>
      </c>
      <c r="L9" s="191"/>
      <c r="M9" s="192"/>
      <c r="N9" s="1"/>
      <c r="O9" s="1"/>
      <c r="P9" s="1"/>
      <c r="Q9" s="1"/>
      <c r="R9" s="1"/>
      <c r="S9" s="1"/>
      <c r="T9" s="1"/>
      <c r="U9" s="1"/>
      <c r="V9" s="1"/>
      <c r="W9" s="1"/>
      <c r="X9" s="1"/>
      <c r="Y9" s="1"/>
      <c r="Z9" s="1"/>
      <c r="AA9" s="1"/>
      <c r="AB9" s="1"/>
      <c r="AC9" s="1"/>
      <c r="AD9" s="1"/>
      <c r="AE9" s="1"/>
      <c r="AF9" s="1"/>
      <c r="AG9" s="1"/>
      <c r="AH9" s="1"/>
      <c r="AI9" s="1"/>
      <c r="AJ9" s="1"/>
      <c r="AK9" s="1"/>
      <c r="AL9" s="1"/>
    </row>
    <row r="10" spans="1:38" ht="18.75" customHeight="1" x14ac:dyDescent="0.35">
      <c r="A10" s="1"/>
      <c r="B10" s="208" t="s">
        <v>60</v>
      </c>
      <c r="C10" s="209"/>
      <c r="D10" s="210"/>
      <c r="E10" s="8">
        <v>8</v>
      </c>
      <c r="F10" s="8">
        <v>10</v>
      </c>
      <c r="G10" s="8">
        <v>10</v>
      </c>
      <c r="H10" s="8">
        <v>8</v>
      </c>
      <c r="I10" s="8">
        <v>10</v>
      </c>
      <c r="J10" s="8">
        <v>10</v>
      </c>
      <c r="K10" s="190"/>
      <c r="L10" s="191"/>
      <c r="M10" s="192"/>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 x14ac:dyDescent="0.35">
      <c r="A11" s="1"/>
      <c r="B11" s="208" t="s">
        <v>43</v>
      </c>
      <c r="C11" s="209"/>
      <c r="D11" s="210"/>
      <c r="E11" s="8">
        <v>5</v>
      </c>
      <c r="F11" s="8">
        <v>6</v>
      </c>
      <c r="G11" s="8">
        <v>6</v>
      </c>
      <c r="H11" s="8">
        <v>5</v>
      </c>
      <c r="I11" s="8">
        <v>6</v>
      </c>
      <c r="J11" s="8">
        <v>6</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18.75" customHeight="1" thickBot="1" x14ac:dyDescent="0.4">
      <c r="A12" s="1"/>
      <c r="B12" s="199" t="s">
        <v>8</v>
      </c>
      <c r="C12" s="200"/>
      <c r="D12" s="201"/>
      <c r="E12" s="7">
        <v>0.1</v>
      </c>
      <c r="F12" s="7">
        <v>0.1</v>
      </c>
      <c r="G12" s="7">
        <v>0.1</v>
      </c>
      <c r="H12" s="7">
        <v>0.1</v>
      </c>
      <c r="I12" s="7">
        <v>0.1</v>
      </c>
      <c r="J12" s="7">
        <v>0.1</v>
      </c>
      <c r="K12" s="190" t="s">
        <v>63</v>
      </c>
      <c r="L12" s="191"/>
      <c r="M12" s="192"/>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61.5" customHeight="1" thickBot="1" x14ac:dyDescent="0.4">
      <c r="A13" s="1"/>
      <c r="B13" s="178" t="s">
        <v>13</v>
      </c>
      <c r="C13" s="179"/>
      <c r="D13" s="179"/>
      <c r="E13" s="4"/>
      <c r="F13" s="4"/>
      <c r="G13" s="4"/>
      <c r="H13" s="9" t="s">
        <v>40</v>
      </c>
      <c r="I13" s="9" t="s">
        <v>41</v>
      </c>
      <c r="J13" s="9" t="s">
        <v>41</v>
      </c>
      <c r="K13" s="239" t="s">
        <v>64</v>
      </c>
      <c r="L13" s="240"/>
      <c r="M13" s="24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 x14ac:dyDescent="0.35">
      <c r="A14" s="1"/>
      <c r="B14" s="1"/>
      <c r="C14" s="1"/>
      <c r="D14" s="1"/>
      <c r="E14" s="1"/>
      <c r="F14" s="1"/>
      <c r="G14" s="1"/>
      <c r="H14" s="5"/>
      <c r="I14" s="5"/>
      <c r="J14" s="5"/>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600000000000001" thickBot="1" x14ac:dyDescent="0.4">
      <c r="A15" s="1"/>
      <c r="B15" s="1"/>
      <c r="C15" s="1"/>
      <c r="D15" s="1" t="s">
        <v>18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18" x14ac:dyDescent="0.35">
      <c r="A16" s="1"/>
      <c r="B16" s="156" t="s">
        <v>19</v>
      </c>
      <c r="C16" s="157"/>
      <c r="D16" s="157"/>
      <c r="E16" s="157" t="s">
        <v>20</v>
      </c>
      <c r="F16" s="157"/>
      <c r="G16" s="157"/>
      <c r="H16" s="202" t="s">
        <v>21</v>
      </c>
      <c r="I16" s="203"/>
      <c r="J16" s="204"/>
      <c r="K16" s="159" t="s">
        <v>22</v>
      </c>
      <c r="L16" s="159"/>
      <c r="M16" s="160"/>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27.6" x14ac:dyDescent="0.35">
      <c r="A17" s="1"/>
      <c r="B17" s="10" t="s">
        <v>10</v>
      </c>
      <c r="C17" s="3" t="s">
        <v>11</v>
      </c>
      <c r="D17" s="3" t="s">
        <v>12</v>
      </c>
      <c r="E17" s="3" t="s">
        <v>10</v>
      </c>
      <c r="F17" s="3" t="s">
        <v>11</v>
      </c>
      <c r="G17" s="3" t="s">
        <v>12</v>
      </c>
      <c r="H17" s="3" t="s">
        <v>10</v>
      </c>
      <c r="I17" s="3" t="s">
        <v>11</v>
      </c>
      <c r="J17" s="3" t="s">
        <v>12</v>
      </c>
      <c r="K17" s="3" t="s">
        <v>10</v>
      </c>
      <c r="L17" s="3" t="s">
        <v>11</v>
      </c>
      <c r="M17" s="11" t="s">
        <v>12</v>
      </c>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600000000000001" thickBot="1" x14ac:dyDescent="0.4">
      <c r="A18" s="1"/>
      <c r="B18" s="12">
        <v>25.873999999999995</v>
      </c>
      <c r="C18" s="13">
        <v>34.207999999999998</v>
      </c>
      <c r="D18" s="13">
        <v>34.207999999999998</v>
      </c>
      <c r="E18" s="13">
        <v>21.87</v>
      </c>
      <c r="F18" s="13">
        <v>29.854000000000003</v>
      </c>
      <c r="G18" s="13">
        <v>29.854000000000003</v>
      </c>
      <c r="H18" s="13">
        <v>5.9869999999999992</v>
      </c>
      <c r="I18" s="13">
        <v>7.4679999999999991</v>
      </c>
      <c r="J18" s="13">
        <v>7.4679999999999991</v>
      </c>
      <c r="K18" s="13">
        <v>312.76</v>
      </c>
      <c r="L18" s="13">
        <v>421.11</v>
      </c>
      <c r="M18" s="14">
        <v>421.11</v>
      </c>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21" x14ac:dyDescent="0.5">
      <c r="A21" s="1"/>
      <c r="B21" s="1"/>
      <c r="C21" s="1"/>
      <c r="D21" s="1"/>
      <c r="E21" s="1"/>
      <c r="F21" s="1"/>
      <c r="G21" s="161" t="str">
        <f>HYPERLINK("#Меню!A1","Назад в меню")</f>
        <v>Назад в меню</v>
      </c>
      <c r="H21" s="161"/>
      <c r="I21" s="161"/>
      <c r="J21" s="16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ht="18.600000000000001" thickBo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sheetData>
  <mergeCells count="23">
    <mergeCell ref="G21:J21"/>
    <mergeCell ref="D2:K2"/>
    <mergeCell ref="D3:K3"/>
    <mergeCell ref="B4:D5"/>
    <mergeCell ref="E4:G4"/>
    <mergeCell ref="H4:J4"/>
    <mergeCell ref="K4:M5"/>
    <mergeCell ref="B7:D7"/>
    <mergeCell ref="K6:M8"/>
    <mergeCell ref="B6:D6"/>
    <mergeCell ref="B9:D9"/>
    <mergeCell ref="B10:D10"/>
    <mergeCell ref="B8:D8"/>
    <mergeCell ref="K9:M11"/>
    <mergeCell ref="B11:D11"/>
    <mergeCell ref="K12:M12"/>
    <mergeCell ref="B12:D12"/>
    <mergeCell ref="B13:D13"/>
    <mergeCell ref="K13:M13"/>
    <mergeCell ref="B16:D16"/>
    <mergeCell ref="E16:G16"/>
    <mergeCell ref="H16:J16"/>
    <mergeCell ref="K16:M16"/>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5"/>
  <sheetViews>
    <sheetView view="pageBreakPreview" topLeftCell="A2" zoomScale="60" zoomScaleNormal="100" workbookViewId="0">
      <selection activeCell="F21" sqref="F21:I21"/>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1"/>
      <c r="C3" s="1"/>
      <c r="D3" s="162" t="s">
        <v>65</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row>
    <row r="6" spans="1:38" ht="33.75" customHeight="1" x14ac:dyDescent="0.35">
      <c r="A6" s="1"/>
      <c r="B6" s="236" t="s">
        <v>58</v>
      </c>
      <c r="C6" s="237"/>
      <c r="D6" s="238"/>
      <c r="E6" s="8">
        <v>162</v>
      </c>
      <c r="F6" s="8">
        <v>216</v>
      </c>
      <c r="G6" s="8">
        <v>216</v>
      </c>
      <c r="H6" s="8">
        <v>119</v>
      </c>
      <c r="I6" s="8">
        <v>159</v>
      </c>
      <c r="J6" s="8">
        <v>159</v>
      </c>
      <c r="K6" s="187" t="s">
        <v>66</v>
      </c>
      <c r="L6" s="188"/>
      <c r="M6" s="189"/>
      <c r="N6" s="1"/>
      <c r="O6" s="1"/>
      <c r="P6" s="1"/>
      <c r="Q6" s="1"/>
      <c r="R6" s="1"/>
      <c r="S6" s="1"/>
      <c r="T6" s="1"/>
      <c r="U6" s="1"/>
      <c r="V6" s="1"/>
      <c r="W6" s="1"/>
      <c r="X6" s="1"/>
      <c r="Y6" s="1"/>
      <c r="Z6" s="1"/>
      <c r="AA6" s="1"/>
      <c r="AB6" s="1"/>
      <c r="AC6" s="1"/>
      <c r="AD6" s="1"/>
      <c r="AE6" s="1"/>
      <c r="AF6" s="1"/>
      <c r="AG6" s="1"/>
      <c r="AH6" s="1"/>
      <c r="AI6" s="1"/>
      <c r="AJ6" s="1"/>
      <c r="AK6" s="1"/>
      <c r="AL6" s="1"/>
    </row>
    <row r="7" spans="1:38" ht="19.5" customHeight="1" x14ac:dyDescent="0.35">
      <c r="A7" s="1"/>
      <c r="B7" s="236" t="s">
        <v>59</v>
      </c>
      <c r="C7" s="237"/>
      <c r="D7" s="238"/>
      <c r="E7" s="8">
        <v>10</v>
      </c>
      <c r="F7" s="8">
        <v>15</v>
      </c>
      <c r="G7" s="8">
        <v>15</v>
      </c>
      <c r="H7" s="8">
        <v>6</v>
      </c>
      <c r="I7" s="8">
        <v>8</v>
      </c>
      <c r="J7" s="8">
        <v>8</v>
      </c>
      <c r="K7" s="190"/>
      <c r="L7" s="191"/>
      <c r="M7" s="192"/>
      <c r="N7" s="1"/>
      <c r="O7" s="1"/>
      <c r="P7" s="1"/>
      <c r="Q7" s="1"/>
      <c r="R7" s="1"/>
      <c r="S7" s="1"/>
      <c r="T7" s="1"/>
      <c r="U7" s="1"/>
      <c r="V7" s="1"/>
      <c r="W7" s="1"/>
      <c r="X7" s="1"/>
      <c r="Y7" s="1"/>
      <c r="Z7" s="1"/>
      <c r="AA7" s="1"/>
      <c r="AB7" s="1"/>
      <c r="AC7" s="1"/>
      <c r="AD7" s="1"/>
      <c r="AE7" s="1"/>
      <c r="AF7" s="1"/>
      <c r="AG7" s="1"/>
      <c r="AH7" s="1"/>
      <c r="AI7" s="1"/>
      <c r="AJ7" s="1"/>
      <c r="AK7" s="1"/>
      <c r="AL7" s="1"/>
    </row>
    <row r="8" spans="1:38" ht="19.5" customHeight="1" x14ac:dyDescent="0.35">
      <c r="A8" s="1"/>
      <c r="B8" s="208" t="s">
        <v>35</v>
      </c>
      <c r="C8" s="209"/>
      <c r="D8" s="210"/>
      <c r="E8" s="8">
        <v>7</v>
      </c>
      <c r="F8" s="8">
        <v>10</v>
      </c>
      <c r="G8" s="8">
        <v>10</v>
      </c>
      <c r="H8" s="8">
        <v>7</v>
      </c>
      <c r="I8" s="8">
        <v>10</v>
      </c>
      <c r="J8" s="8">
        <v>10</v>
      </c>
      <c r="K8" s="190"/>
      <c r="L8" s="191"/>
      <c r="M8" s="192"/>
      <c r="N8" s="1"/>
      <c r="O8" s="1"/>
      <c r="P8" s="1"/>
      <c r="Q8" s="1"/>
      <c r="R8" s="1"/>
      <c r="S8" s="1"/>
      <c r="T8" s="1"/>
      <c r="U8" s="1"/>
      <c r="V8" s="1"/>
      <c r="W8" s="1"/>
      <c r="X8" s="1"/>
      <c r="Y8" s="1"/>
      <c r="Z8" s="1"/>
      <c r="AA8" s="1"/>
      <c r="AB8" s="1"/>
      <c r="AC8" s="1"/>
      <c r="AD8" s="1"/>
      <c r="AE8" s="1"/>
      <c r="AF8" s="1"/>
      <c r="AG8" s="1"/>
      <c r="AH8" s="1"/>
      <c r="AI8" s="1"/>
      <c r="AJ8" s="1"/>
      <c r="AK8" s="1"/>
      <c r="AL8" s="1"/>
    </row>
    <row r="9" spans="1:38" ht="18.75" customHeight="1" x14ac:dyDescent="0.35">
      <c r="A9" s="1"/>
      <c r="B9" s="208" t="s">
        <v>33</v>
      </c>
      <c r="C9" s="209"/>
      <c r="D9" s="210"/>
      <c r="E9" s="8">
        <v>7</v>
      </c>
      <c r="F9" s="8">
        <v>10</v>
      </c>
      <c r="G9" s="8">
        <v>10</v>
      </c>
      <c r="H9" s="8">
        <v>7</v>
      </c>
      <c r="I9" s="8">
        <v>10</v>
      </c>
      <c r="J9" s="8">
        <v>10</v>
      </c>
      <c r="K9" s="190" t="s">
        <v>62</v>
      </c>
      <c r="L9" s="191"/>
      <c r="M9" s="192"/>
      <c r="N9" s="1"/>
      <c r="O9" s="1"/>
      <c r="P9" s="1"/>
      <c r="Q9" s="1"/>
      <c r="R9" s="1"/>
      <c r="S9" s="1"/>
      <c r="T9" s="1"/>
      <c r="U9" s="1"/>
      <c r="V9" s="1"/>
      <c r="W9" s="1"/>
      <c r="X9" s="1"/>
      <c r="Y9" s="1"/>
      <c r="Z9" s="1"/>
      <c r="AA9" s="1"/>
      <c r="AB9" s="1"/>
      <c r="AC9" s="1"/>
      <c r="AD9" s="1"/>
      <c r="AE9" s="1"/>
      <c r="AF9" s="1"/>
      <c r="AG9" s="1"/>
      <c r="AH9" s="1"/>
      <c r="AI9" s="1"/>
      <c r="AJ9" s="1"/>
      <c r="AK9" s="1"/>
      <c r="AL9" s="1"/>
    </row>
    <row r="10" spans="1:38" ht="18.75" customHeight="1" x14ac:dyDescent="0.35">
      <c r="A10" s="1"/>
      <c r="B10" s="208" t="s">
        <v>60</v>
      </c>
      <c r="C10" s="209"/>
      <c r="D10" s="210"/>
      <c r="E10" s="8">
        <v>8</v>
      </c>
      <c r="F10" s="8">
        <v>10</v>
      </c>
      <c r="G10" s="8">
        <v>10</v>
      </c>
      <c r="H10" s="8">
        <v>8</v>
      </c>
      <c r="I10" s="8">
        <v>10</v>
      </c>
      <c r="J10" s="8">
        <v>10</v>
      </c>
      <c r="K10" s="190"/>
      <c r="L10" s="191"/>
      <c r="M10" s="192"/>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 x14ac:dyDescent="0.35">
      <c r="A11" s="1"/>
      <c r="B11" s="208" t="s">
        <v>43</v>
      </c>
      <c r="C11" s="209"/>
      <c r="D11" s="210"/>
      <c r="E11" s="8">
        <v>5</v>
      </c>
      <c r="F11" s="8">
        <v>6</v>
      </c>
      <c r="G11" s="8">
        <v>6</v>
      </c>
      <c r="H11" s="8">
        <v>5</v>
      </c>
      <c r="I11" s="8">
        <v>6</v>
      </c>
      <c r="J11" s="8">
        <v>6</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18.75" customHeight="1" thickBot="1" x14ac:dyDescent="0.4">
      <c r="A12" s="1"/>
      <c r="B12" s="199" t="s">
        <v>8</v>
      </c>
      <c r="C12" s="200"/>
      <c r="D12" s="201"/>
      <c r="E12" s="7">
        <v>0.1</v>
      </c>
      <c r="F12" s="7">
        <v>0.1</v>
      </c>
      <c r="G12" s="7">
        <v>0.1</v>
      </c>
      <c r="H12" s="7">
        <v>0.1</v>
      </c>
      <c r="I12" s="7">
        <v>0.1</v>
      </c>
      <c r="J12" s="7">
        <v>0.1</v>
      </c>
      <c r="K12" s="190" t="s">
        <v>63</v>
      </c>
      <c r="L12" s="191"/>
      <c r="M12" s="192"/>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61.5" customHeight="1" thickBot="1" x14ac:dyDescent="0.4">
      <c r="A13" s="1"/>
      <c r="B13" s="178" t="s">
        <v>13</v>
      </c>
      <c r="C13" s="179"/>
      <c r="D13" s="179"/>
      <c r="E13" s="4"/>
      <c r="F13" s="4"/>
      <c r="G13" s="4"/>
      <c r="H13" s="9" t="s">
        <v>40</v>
      </c>
      <c r="I13" s="9" t="s">
        <v>41</v>
      </c>
      <c r="J13" s="9" t="s">
        <v>41</v>
      </c>
      <c r="K13" s="239" t="s">
        <v>64</v>
      </c>
      <c r="L13" s="240"/>
      <c r="M13" s="24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 x14ac:dyDescent="0.35">
      <c r="A14" s="1"/>
      <c r="B14" s="1"/>
      <c r="C14" s="1"/>
      <c r="D14" s="1"/>
      <c r="E14" s="1"/>
      <c r="F14" s="1"/>
      <c r="G14" s="1"/>
      <c r="H14" s="5"/>
      <c r="I14" s="5"/>
      <c r="J14" s="5"/>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600000000000001" thickBot="1" x14ac:dyDescent="0.4">
      <c r="A15" s="1"/>
      <c r="B15" s="1"/>
      <c r="C15" s="1"/>
      <c r="D15" s="1" t="s">
        <v>18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18" x14ac:dyDescent="0.35">
      <c r="A16" s="1"/>
      <c r="B16" s="156" t="s">
        <v>19</v>
      </c>
      <c r="C16" s="157"/>
      <c r="D16" s="157"/>
      <c r="E16" s="157" t="s">
        <v>20</v>
      </c>
      <c r="F16" s="157"/>
      <c r="G16" s="157"/>
      <c r="H16" s="202" t="s">
        <v>21</v>
      </c>
      <c r="I16" s="203"/>
      <c r="J16" s="204"/>
      <c r="K16" s="159" t="s">
        <v>22</v>
      </c>
      <c r="L16" s="159"/>
      <c r="M16" s="160"/>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27.6" x14ac:dyDescent="0.35">
      <c r="A17" s="1"/>
      <c r="B17" s="10" t="s">
        <v>10</v>
      </c>
      <c r="C17" s="3" t="s">
        <v>11</v>
      </c>
      <c r="D17" s="3" t="s">
        <v>12</v>
      </c>
      <c r="E17" s="3" t="s">
        <v>10</v>
      </c>
      <c r="F17" s="3" t="s">
        <v>11</v>
      </c>
      <c r="G17" s="3" t="s">
        <v>12</v>
      </c>
      <c r="H17" s="3" t="s">
        <v>10</v>
      </c>
      <c r="I17" s="3" t="s">
        <v>11</v>
      </c>
      <c r="J17" s="3" t="s">
        <v>12</v>
      </c>
      <c r="K17" s="3" t="s">
        <v>10</v>
      </c>
      <c r="L17" s="3" t="s">
        <v>11</v>
      </c>
      <c r="M17" s="11" t="s">
        <v>12</v>
      </c>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600000000000001" thickBot="1" x14ac:dyDescent="0.4">
      <c r="A18" s="1"/>
      <c r="B18" s="12">
        <v>25.873999999999995</v>
      </c>
      <c r="C18" s="13">
        <v>34.207999999999998</v>
      </c>
      <c r="D18" s="13">
        <v>34.207999999999998</v>
      </c>
      <c r="E18" s="13">
        <v>21.87</v>
      </c>
      <c r="F18" s="13">
        <v>29.854000000000003</v>
      </c>
      <c r="G18" s="13">
        <v>29.854000000000003</v>
      </c>
      <c r="H18" s="13">
        <v>5.9869999999999992</v>
      </c>
      <c r="I18" s="13">
        <v>7.4679999999999991</v>
      </c>
      <c r="J18" s="13">
        <v>7.4679999999999991</v>
      </c>
      <c r="K18" s="13">
        <v>312.76</v>
      </c>
      <c r="L18" s="13">
        <v>421.11</v>
      </c>
      <c r="M18" s="14">
        <v>421.11</v>
      </c>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21" x14ac:dyDescent="0.5">
      <c r="A21" s="1"/>
      <c r="B21" s="1"/>
      <c r="C21" s="1"/>
      <c r="D21" s="1"/>
      <c r="E21" s="1"/>
      <c r="F21" s="161" t="str">
        <f>HYPERLINK("#Меню!A1","Назад в меню")</f>
        <v>Назад в меню</v>
      </c>
      <c r="G21" s="161"/>
      <c r="H21" s="161"/>
      <c r="I21" s="16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sheetData>
  <mergeCells count="23">
    <mergeCell ref="F21:I21"/>
    <mergeCell ref="D2:K2"/>
    <mergeCell ref="D3:K3"/>
    <mergeCell ref="B4:D5"/>
    <mergeCell ref="E4:G4"/>
    <mergeCell ref="H4:J4"/>
    <mergeCell ref="K4:M5"/>
    <mergeCell ref="B6:D6"/>
    <mergeCell ref="K6:M8"/>
    <mergeCell ref="B7:D7"/>
    <mergeCell ref="B8:D8"/>
    <mergeCell ref="B9:D9"/>
    <mergeCell ref="K9:M11"/>
    <mergeCell ref="B10:D10"/>
    <mergeCell ref="B11:D11"/>
    <mergeCell ref="B12:D12"/>
    <mergeCell ref="K12:M12"/>
    <mergeCell ref="B13:D13"/>
    <mergeCell ref="K13:M13"/>
    <mergeCell ref="B16:D16"/>
    <mergeCell ref="E16:G16"/>
    <mergeCell ref="H16:J16"/>
    <mergeCell ref="K16:M16"/>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5"/>
  <sheetViews>
    <sheetView view="pageBreakPreview" topLeftCell="A10" zoomScale="112" zoomScaleNormal="100" zoomScaleSheetLayoutView="112" workbookViewId="0">
      <selection activeCell="F20" sqref="F20:I20"/>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71</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244" t="s">
        <v>17</v>
      </c>
      <c r="L4" s="244"/>
      <c r="M4" s="253"/>
      <c r="N4" s="1"/>
      <c r="O4" s="1"/>
      <c r="P4" s="1"/>
      <c r="Q4" s="1"/>
      <c r="R4" s="1"/>
      <c r="S4" s="1"/>
      <c r="T4" s="1"/>
      <c r="U4" s="1"/>
      <c r="V4" s="1"/>
      <c r="W4" s="1"/>
      <c r="X4" s="1"/>
      <c r="Y4" s="1"/>
      <c r="Z4" s="1"/>
      <c r="AA4" s="1"/>
      <c r="AB4" s="1"/>
      <c r="AC4" s="1"/>
      <c r="AD4" s="1"/>
      <c r="AE4" s="1"/>
      <c r="AF4" s="1"/>
      <c r="AG4" s="1"/>
      <c r="AH4" s="1"/>
      <c r="AI4" s="1"/>
      <c r="AJ4" s="1"/>
      <c r="AK4" s="1"/>
    </row>
    <row r="5" spans="1:37" ht="32.25" customHeight="1" thickBot="1" x14ac:dyDescent="0.4">
      <c r="A5" s="1"/>
      <c r="B5" s="275"/>
      <c r="C5" s="276"/>
      <c r="D5" s="276"/>
      <c r="E5" s="26" t="s">
        <v>10</v>
      </c>
      <c r="F5" s="26" t="s">
        <v>11</v>
      </c>
      <c r="G5" s="26" t="s">
        <v>12</v>
      </c>
      <c r="H5" s="26" t="s">
        <v>10</v>
      </c>
      <c r="I5" s="26" t="s">
        <v>11</v>
      </c>
      <c r="J5" s="26" t="s">
        <v>12</v>
      </c>
      <c r="K5" s="277"/>
      <c r="L5" s="277"/>
      <c r="M5" s="278"/>
      <c r="N5" s="1"/>
      <c r="O5" s="1"/>
      <c r="P5" s="1"/>
      <c r="Q5" s="1"/>
      <c r="R5" s="1"/>
      <c r="S5" s="1"/>
      <c r="T5" s="1"/>
      <c r="U5" s="1"/>
      <c r="V5" s="1"/>
      <c r="W5" s="1"/>
      <c r="X5" s="1"/>
      <c r="Y5" s="1"/>
      <c r="Z5" s="1"/>
      <c r="AA5" s="1"/>
      <c r="AB5" s="1"/>
      <c r="AC5" s="1"/>
      <c r="AD5" s="1"/>
      <c r="AE5" s="1"/>
      <c r="AF5" s="1"/>
      <c r="AG5" s="1"/>
      <c r="AH5" s="1"/>
      <c r="AI5" s="1"/>
      <c r="AJ5" s="1"/>
      <c r="AK5" s="1"/>
    </row>
    <row r="6" spans="1:37" ht="15.75" customHeight="1" x14ac:dyDescent="0.35">
      <c r="A6" s="1"/>
      <c r="B6" s="269" t="s">
        <v>33</v>
      </c>
      <c r="C6" s="270"/>
      <c r="D6" s="270"/>
      <c r="E6" s="25">
        <v>0.4</v>
      </c>
      <c r="F6" s="25">
        <v>0.4</v>
      </c>
      <c r="G6" s="25">
        <v>0.4</v>
      </c>
      <c r="H6" s="25">
        <v>0.4</v>
      </c>
      <c r="I6" s="25">
        <v>0.4</v>
      </c>
      <c r="J6" s="25">
        <v>0.4</v>
      </c>
      <c r="K6" s="194" t="s">
        <v>75</v>
      </c>
      <c r="L6" s="194"/>
      <c r="M6" s="195"/>
      <c r="N6" s="1"/>
      <c r="O6" s="1"/>
      <c r="P6" s="1"/>
      <c r="Q6" s="1"/>
      <c r="R6" s="1"/>
      <c r="S6" s="1"/>
      <c r="T6" s="1"/>
      <c r="U6" s="1"/>
      <c r="V6" s="1"/>
      <c r="W6" s="1"/>
      <c r="X6" s="1"/>
      <c r="Y6" s="1"/>
      <c r="Z6" s="1"/>
      <c r="AA6" s="1"/>
      <c r="AB6" s="1"/>
      <c r="AC6" s="1"/>
      <c r="AD6" s="1"/>
      <c r="AE6" s="1"/>
      <c r="AF6" s="1"/>
      <c r="AG6" s="1"/>
      <c r="AH6" s="1"/>
      <c r="AI6" s="1"/>
      <c r="AJ6" s="1"/>
      <c r="AK6" s="1"/>
    </row>
    <row r="7" spans="1:37" ht="18" x14ac:dyDescent="0.35">
      <c r="A7" s="1"/>
      <c r="B7" s="174" t="s">
        <v>43</v>
      </c>
      <c r="C7" s="175"/>
      <c r="D7" s="175"/>
      <c r="E7" s="7">
        <v>1</v>
      </c>
      <c r="F7" s="7">
        <v>1</v>
      </c>
      <c r="G7" s="7">
        <v>1</v>
      </c>
      <c r="H7" s="7">
        <v>1</v>
      </c>
      <c r="I7" s="7">
        <v>1</v>
      </c>
      <c r="J7" s="7">
        <v>1</v>
      </c>
      <c r="K7" s="194"/>
      <c r="L7" s="194"/>
      <c r="M7" s="195"/>
      <c r="N7" s="1"/>
      <c r="O7" s="1"/>
      <c r="P7" s="1"/>
      <c r="Q7" s="1"/>
      <c r="R7" s="1"/>
      <c r="S7" s="1"/>
      <c r="T7" s="1"/>
      <c r="U7" s="1"/>
      <c r="V7" s="1"/>
      <c r="W7" s="1"/>
      <c r="X7" s="1"/>
      <c r="Y7" s="1"/>
      <c r="Z7" s="1"/>
      <c r="AA7" s="1"/>
      <c r="AB7" s="1"/>
      <c r="AC7" s="1"/>
      <c r="AD7" s="1"/>
      <c r="AE7" s="1"/>
      <c r="AF7" s="1"/>
      <c r="AG7" s="1"/>
      <c r="AH7" s="1"/>
      <c r="AI7" s="1"/>
      <c r="AJ7" s="1"/>
      <c r="AK7" s="1"/>
    </row>
    <row r="8" spans="1:37" ht="18" x14ac:dyDescent="0.35">
      <c r="A8" s="1"/>
      <c r="B8" s="174" t="s">
        <v>73</v>
      </c>
      <c r="C8" s="175"/>
      <c r="D8" s="175"/>
      <c r="E8" s="7">
        <v>2</v>
      </c>
      <c r="F8" s="7">
        <v>2</v>
      </c>
      <c r="G8" s="7">
        <v>2</v>
      </c>
      <c r="H8" s="7">
        <v>2</v>
      </c>
      <c r="I8" s="7">
        <v>2</v>
      </c>
      <c r="J8" s="7">
        <v>2</v>
      </c>
      <c r="K8" s="194"/>
      <c r="L8" s="194"/>
      <c r="M8" s="195"/>
      <c r="N8" s="1"/>
      <c r="O8" s="1"/>
      <c r="P8" s="1"/>
      <c r="Q8" s="1"/>
      <c r="R8" s="1"/>
      <c r="S8" s="1"/>
      <c r="T8" s="1"/>
      <c r="U8" s="1"/>
      <c r="V8" s="1"/>
      <c r="W8" s="1"/>
      <c r="X8" s="1"/>
      <c r="Y8" s="1"/>
      <c r="Z8" s="1"/>
      <c r="AA8" s="1"/>
      <c r="AB8" s="1"/>
      <c r="AC8" s="1"/>
      <c r="AD8" s="1"/>
      <c r="AE8" s="1"/>
      <c r="AF8" s="1"/>
      <c r="AG8" s="1"/>
      <c r="AH8" s="1"/>
      <c r="AI8" s="1"/>
      <c r="AJ8" s="1"/>
      <c r="AK8" s="1"/>
    </row>
    <row r="9" spans="1:37" ht="18.75" customHeight="1" x14ac:dyDescent="0.35">
      <c r="A9" s="1"/>
      <c r="B9" s="174" t="s">
        <v>59</v>
      </c>
      <c r="C9" s="175"/>
      <c r="D9" s="175"/>
      <c r="E9" s="7">
        <v>2</v>
      </c>
      <c r="F9" s="7">
        <v>2</v>
      </c>
      <c r="G9" s="7">
        <v>2</v>
      </c>
      <c r="H9" s="7">
        <v>0.16</v>
      </c>
      <c r="I9" s="7">
        <v>0.16</v>
      </c>
      <c r="J9" s="7">
        <v>0.16</v>
      </c>
      <c r="K9" s="194" t="s">
        <v>76</v>
      </c>
      <c r="L9" s="194"/>
      <c r="M9" s="195"/>
      <c r="N9" s="1"/>
      <c r="O9" s="1"/>
      <c r="P9" s="1"/>
      <c r="Q9" s="1"/>
      <c r="R9" s="1"/>
      <c r="S9" s="1"/>
      <c r="T9" s="1"/>
      <c r="U9" s="1"/>
      <c r="V9" s="1"/>
      <c r="W9" s="1"/>
      <c r="X9" s="1"/>
      <c r="Y9" s="1"/>
      <c r="Z9" s="1"/>
      <c r="AA9" s="1"/>
      <c r="AB9" s="1"/>
      <c r="AC9" s="1"/>
      <c r="AD9" s="1"/>
      <c r="AE9" s="1"/>
      <c r="AF9" s="1"/>
      <c r="AG9" s="1"/>
      <c r="AH9" s="1"/>
      <c r="AI9" s="1"/>
      <c r="AJ9" s="1"/>
      <c r="AK9" s="1"/>
    </row>
    <row r="10" spans="1:37" ht="18" x14ac:dyDescent="0.35">
      <c r="A10" s="1"/>
      <c r="B10" s="174" t="s">
        <v>35</v>
      </c>
      <c r="C10" s="175"/>
      <c r="D10" s="175"/>
      <c r="E10" s="7">
        <v>0.5</v>
      </c>
      <c r="F10" s="7">
        <v>0.5</v>
      </c>
      <c r="G10" s="7">
        <v>0.5</v>
      </c>
      <c r="H10" s="7">
        <v>0.4</v>
      </c>
      <c r="I10" s="7">
        <v>0.4</v>
      </c>
      <c r="J10" s="7">
        <v>0.4</v>
      </c>
      <c r="K10" s="194"/>
      <c r="L10" s="194"/>
      <c r="M10" s="195"/>
      <c r="N10" s="1"/>
      <c r="O10" s="1"/>
      <c r="P10" s="1"/>
      <c r="Q10" s="1"/>
      <c r="R10" s="1"/>
      <c r="S10" s="1"/>
      <c r="T10" s="1"/>
      <c r="U10" s="1"/>
      <c r="V10" s="1"/>
      <c r="W10" s="1"/>
      <c r="X10" s="1"/>
      <c r="Y10" s="1"/>
      <c r="Z10" s="1"/>
      <c r="AA10" s="1"/>
      <c r="AB10" s="1"/>
      <c r="AC10" s="1"/>
      <c r="AD10" s="1"/>
      <c r="AE10" s="1"/>
      <c r="AF10" s="1"/>
      <c r="AG10" s="1"/>
      <c r="AH10" s="1"/>
      <c r="AI10" s="1"/>
      <c r="AJ10" s="1"/>
      <c r="AK10" s="1"/>
    </row>
    <row r="11" spans="1:37" ht="18" x14ac:dyDescent="0.35">
      <c r="A11" s="1"/>
      <c r="B11" s="174" t="s">
        <v>74</v>
      </c>
      <c r="C11" s="175"/>
      <c r="D11" s="175"/>
      <c r="E11" s="7">
        <v>0.3</v>
      </c>
      <c r="F11" s="7">
        <v>0.3</v>
      </c>
      <c r="G11" s="7">
        <v>0.3</v>
      </c>
      <c r="H11" s="7">
        <v>0.3</v>
      </c>
      <c r="I11" s="7">
        <v>0.3</v>
      </c>
      <c r="J11" s="7">
        <v>0.3</v>
      </c>
      <c r="K11" s="194"/>
      <c r="L11" s="194"/>
      <c r="M11" s="195"/>
      <c r="N11" s="1"/>
      <c r="O11" s="1"/>
      <c r="P11" s="1"/>
      <c r="Q11" s="1"/>
      <c r="R11" s="1"/>
      <c r="S11" s="1"/>
      <c r="T11" s="1"/>
      <c r="U11" s="1"/>
      <c r="V11" s="1"/>
      <c r="W11" s="1"/>
      <c r="X11" s="1"/>
      <c r="Y11" s="1"/>
      <c r="Z11" s="1"/>
      <c r="AA11" s="1"/>
      <c r="AB11" s="1"/>
      <c r="AC11" s="1"/>
      <c r="AD11" s="1"/>
      <c r="AE11" s="1"/>
      <c r="AF11" s="1"/>
      <c r="AG11" s="1"/>
      <c r="AH11" s="1"/>
      <c r="AI11" s="1"/>
      <c r="AJ11" s="1"/>
      <c r="AK11" s="1"/>
    </row>
    <row r="12" spans="1:37" ht="23.25" customHeight="1" x14ac:dyDescent="0.35">
      <c r="A12" s="1"/>
      <c r="B12" s="174" t="s">
        <v>8</v>
      </c>
      <c r="C12" s="175"/>
      <c r="D12" s="175"/>
      <c r="E12" s="7">
        <v>0.1</v>
      </c>
      <c r="F12" s="7">
        <v>0.1</v>
      </c>
      <c r="G12" s="7">
        <v>0.1</v>
      </c>
      <c r="H12" s="7">
        <v>0.1</v>
      </c>
      <c r="I12" s="7">
        <v>0.1</v>
      </c>
      <c r="J12" s="7">
        <v>0.1</v>
      </c>
      <c r="K12" s="194"/>
      <c r="L12" s="194"/>
      <c r="M12" s="195"/>
      <c r="N12" s="1"/>
      <c r="O12" s="1"/>
      <c r="P12" s="1"/>
      <c r="Q12" s="1"/>
      <c r="R12" s="1"/>
      <c r="S12" s="1"/>
      <c r="T12" s="1"/>
      <c r="U12" s="1"/>
      <c r="V12" s="1"/>
      <c r="W12" s="1"/>
      <c r="X12" s="1"/>
      <c r="Y12" s="1"/>
      <c r="Z12" s="1"/>
      <c r="AA12" s="1"/>
      <c r="AB12" s="1"/>
      <c r="AC12" s="1"/>
      <c r="AD12" s="1"/>
      <c r="AE12" s="1"/>
      <c r="AF12" s="1"/>
      <c r="AG12" s="1"/>
      <c r="AH12" s="1"/>
      <c r="AI12" s="1"/>
      <c r="AJ12" s="1"/>
      <c r="AK12" s="1"/>
    </row>
    <row r="13" spans="1:37" ht="142.5" customHeight="1" x14ac:dyDescent="0.35">
      <c r="A13" s="1"/>
      <c r="B13" s="279" t="s">
        <v>13</v>
      </c>
      <c r="C13" s="280"/>
      <c r="D13" s="280"/>
      <c r="E13" s="283"/>
      <c r="F13" s="283"/>
      <c r="G13" s="283"/>
      <c r="H13" s="271" t="s">
        <v>72</v>
      </c>
      <c r="I13" s="271" t="s">
        <v>72</v>
      </c>
      <c r="J13" s="271" t="s">
        <v>72</v>
      </c>
      <c r="K13" s="194" t="s">
        <v>77</v>
      </c>
      <c r="L13" s="194"/>
      <c r="M13" s="195"/>
      <c r="N13" s="1"/>
      <c r="O13" s="1"/>
      <c r="P13" s="1"/>
      <c r="Q13" s="1"/>
      <c r="R13" s="1"/>
      <c r="S13" s="1"/>
      <c r="T13" s="1"/>
      <c r="U13" s="1"/>
      <c r="V13" s="1"/>
      <c r="W13" s="1"/>
      <c r="X13" s="1"/>
      <c r="Y13" s="1"/>
      <c r="Z13" s="1"/>
      <c r="AA13" s="1"/>
      <c r="AB13" s="1"/>
      <c r="AC13" s="1"/>
      <c r="AD13" s="1"/>
      <c r="AE13" s="1"/>
      <c r="AF13" s="1"/>
      <c r="AG13" s="1"/>
      <c r="AH13" s="1"/>
      <c r="AI13" s="1"/>
      <c r="AJ13" s="1"/>
      <c r="AK13" s="1"/>
    </row>
    <row r="14" spans="1:37" ht="95.25" customHeight="1" thickBot="1" x14ac:dyDescent="0.4">
      <c r="A14" s="1"/>
      <c r="B14" s="281"/>
      <c r="C14" s="282"/>
      <c r="D14" s="282"/>
      <c r="E14" s="284"/>
      <c r="F14" s="284"/>
      <c r="G14" s="284"/>
      <c r="H14" s="272"/>
      <c r="I14" s="272"/>
      <c r="J14" s="272"/>
      <c r="K14" s="273" t="s">
        <v>78</v>
      </c>
      <c r="L14" s="273"/>
      <c r="M14" s="274"/>
      <c r="N14" s="1"/>
      <c r="O14" s="1"/>
      <c r="P14" s="1"/>
      <c r="Q14" s="1"/>
      <c r="R14" s="1"/>
      <c r="S14" s="1"/>
      <c r="T14" s="1"/>
      <c r="U14" s="1"/>
      <c r="V14" s="1"/>
      <c r="W14" s="1"/>
      <c r="X14" s="1"/>
      <c r="Y14" s="1"/>
      <c r="Z14" s="1"/>
      <c r="AA14" s="1"/>
      <c r="AB14" s="1"/>
      <c r="AC14" s="1"/>
      <c r="AD14" s="1"/>
      <c r="AE14" s="1"/>
      <c r="AF14" s="1"/>
      <c r="AG14" s="1"/>
      <c r="AH14" s="1"/>
      <c r="AI14" s="1"/>
      <c r="AJ14" s="1"/>
      <c r="AK14" s="1"/>
    </row>
    <row r="15" spans="1:37" ht="18.600000000000001" thickBot="1" x14ac:dyDescent="0.4">
      <c r="A15" s="1"/>
      <c r="B15" s="1"/>
      <c r="C15" s="1"/>
      <c r="D15" s="1" t="s">
        <v>18</v>
      </c>
      <c r="E15" s="1"/>
      <c r="F15" s="1"/>
      <c r="G15" s="1"/>
      <c r="H15" s="1"/>
      <c r="I15" s="1"/>
      <c r="J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18" x14ac:dyDescent="0.35">
      <c r="A16" s="1"/>
      <c r="B16" s="156" t="s">
        <v>19</v>
      </c>
      <c r="C16" s="157"/>
      <c r="D16" s="157"/>
      <c r="E16" s="157" t="s">
        <v>20</v>
      </c>
      <c r="F16" s="157"/>
      <c r="G16" s="157"/>
      <c r="H16" s="202" t="s">
        <v>21</v>
      </c>
      <c r="I16" s="203"/>
      <c r="J16" s="204"/>
      <c r="K16" s="159" t="s">
        <v>22</v>
      </c>
      <c r="L16" s="159"/>
      <c r="M16" s="160"/>
      <c r="N16" s="1"/>
      <c r="O16" s="1"/>
      <c r="P16" s="1"/>
      <c r="Q16" s="1"/>
      <c r="R16" s="1"/>
      <c r="S16" s="1"/>
      <c r="T16" s="1"/>
      <c r="U16" s="1"/>
      <c r="V16" s="1"/>
      <c r="W16" s="1"/>
      <c r="X16" s="1"/>
      <c r="Y16" s="1"/>
      <c r="Z16" s="1"/>
      <c r="AA16" s="1"/>
      <c r="AB16" s="1"/>
      <c r="AC16" s="1"/>
      <c r="AD16" s="1"/>
      <c r="AE16" s="1"/>
      <c r="AF16" s="1"/>
      <c r="AG16" s="1"/>
      <c r="AH16" s="1"/>
      <c r="AI16" s="1"/>
      <c r="AJ16" s="1"/>
      <c r="AK16" s="1"/>
    </row>
    <row r="17" spans="1:37" ht="27.6" x14ac:dyDescent="0.35">
      <c r="A17" s="1"/>
      <c r="B17" s="10" t="s">
        <v>10</v>
      </c>
      <c r="C17" s="3" t="s">
        <v>11</v>
      </c>
      <c r="D17" s="3" t="s">
        <v>12</v>
      </c>
      <c r="E17" s="3" t="s">
        <v>10</v>
      </c>
      <c r="F17" s="3" t="s">
        <v>11</v>
      </c>
      <c r="G17" s="3" t="s">
        <v>12</v>
      </c>
      <c r="H17" s="3" t="s">
        <v>10</v>
      </c>
      <c r="I17" s="3" t="s">
        <v>11</v>
      </c>
      <c r="J17" s="3" t="s">
        <v>12</v>
      </c>
      <c r="K17" s="3" t="s">
        <v>10</v>
      </c>
      <c r="L17" s="3" t="s">
        <v>11</v>
      </c>
      <c r="M17" s="11" t="s">
        <v>12</v>
      </c>
      <c r="N17" s="1"/>
      <c r="O17" s="1"/>
      <c r="P17" s="1"/>
      <c r="Q17" s="1"/>
      <c r="R17" s="1"/>
      <c r="S17" s="1"/>
      <c r="T17" s="1"/>
      <c r="U17" s="1"/>
      <c r="V17" s="1"/>
      <c r="W17" s="1"/>
      <c r="X17" s="1"/>
      <c r="Y17" s="1"/>
      <c r="Z17" s="1"/>
      <c r="AA17" s="1"/>
      <c r="AB17" s="1"/>
      <c r="AC17" s="1"/>
      <c r="AD17" s="1"/>
      <c r="AE17" s="1"/>
      <c r="AF17" s="1"/>
      <c r="AG17" s="1"/>
      <c r="AH17" s="1"/>
      <c r="AI17" s="1"/>
      <c r="AJ17" s="1"/>
      <c r="AK17" s="1"/>
    </row>
    <row r="18" spans="1:37" ht="18.600000000000001" thickBot="1" x14ac:dyDescent="0.4">
      <c r="A18" s="1"/>
      <c r="B18" s="12">
        <v>0.98639999999999994</v>
      </c>
      <c r="C18" s="13">
        <v>0.98639999999999994</v>
      </c>
      <c r="D18" s="13">
        <v>0.98639999999999994</v>
      </c>
      <c r="E18" s="13">
        <v>0.42480000000000007</v>
      </c>
      <c r="F18" s="13">
        <v>0.42480000000000007</v>
      </c>
      <c r="G18" s="13">
        <v>0.42480000000000007</v>
      </c>
      <c r="H18" s="13">
        <v>1.4073999999999998</v>
      </c>
      <c r="I18" s="13">
        <v>1.4073999999999998</v>
      </c>
      <c r="J18" s="13">
        <v>1.4073999999999998</v>
      </c>
      <c r="K18" s="13">
        <v>9.8460000000000001</v>
      </c>
      <c r="L18" s="13">
        <v>9.8460000000000001</v>
      </c>
      <c r="M18" s="14">
        <v>9.8460000000000001</v>
      </c>
      <c r="N18" s="1"/>
      <c r="O18" s="1"/>
      <c r="P18" s="1"/>
      <c r="Q18" s="1"/>
      <c r="R18" s="1"/>
      <c r="S18" s="1"/>
      <c r="T18" s="1"/>
      <c r="U18" s="1"/>
      <c r="V18" s="1"/>
      <c r="W18" s="1"/>
      <c r="X18" s="1"/>
      <c r="Y18" s="1"/>
      <c r="Z18" s="1"/>
      <c r="AA18" s="1"/>
      <c r="AB18" s="1"/>
      <c r="AC18" s="1"/>
      <c r="AD18" s="1"/>
      <c r="AE18" s="1"/>
      <c r="AF18" s="1"/>
      <c r="AG18" s="1"/>
      <c r="AH18" s="1"/>
      <c r="AI18" s="1"/>
      <c r="AJ18" s="1"/>
      <c r="AK18" s="1"/>
    </row>
    <row r="19" spans="1:37"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21" x14ac:dyDescent="0.5">
      <c r="A20" s="1"/>
      <c r="B20" s="1"/>
      <c r="C20" s="1"/>
      <c r="D20" s="1"/>
      <c r="E20" s="1"/>
      <c r="F20" s="161" t="str">
        <f>HYPERLINK("#Меню!A1","Назад в меню")</f>
        <v>Назад в меню</v>
      </c>
      <c r="G20" s="161"/>
      <c r="H20" s="161"/>
      <c r="I20" s="16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600000000000001" thickBot="1" x14ac:dyDescent="0.4">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sheetData>
  <mergeCells count="29">
    <mergeCell ref="F20:I20"/>
    <mergeCell ref="D2:K2"/>
    <mergeCell ref="D3:K3"/>
    <mergeCell ref="B4:D5"/>
    <mergeCell ref="E4:G4"/>
    <mergeCell ref="H4:J4"/>
    <mergeCell ref="K4:M5"/>
    <mergeCell ref="B16:D16"/>
    <mergeCell ref="E16:G16"/>
    <mergeCell ref="H16:J16"/>
    <mergeCell ref="K16:M16"/>
    <mergeCell ref="I13:I14"/>
    <mergeCell ref="B13:D14"/>
    <mergeCell ref="E13:E14"/>
    <mergeCell ref="F13:F14"/>
    <mergeCell ref="G13:G14"/>
    <mergeCell ref="H13:H14"/>
    <mergeCell ref="J13:J14"/>
    <mergeCell ref="K6:M8"/>
    <mergeCell ref="K9:M12"/>
    <mergeCell ref="K13:M13"/>
    <mergeCell ref="K14:M14"/>
    <mergeCell ref="B12:D12"/>
    <mergeCell ref="B6:D6"/>
    <mergeCell ref="B10:D10"/>
    <mergeCell ref="B11:D11"/>
    <mergeCell ref="B7:D7"/>
    <mergeCell ref="B8:D8"/>
    <mergeCell ref="B9:D9"/>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70"/>
  <sheetViews>
    <sheetView view="pageBreakPreview" topLeftCell="A7" zoomScale="60" zoomScaleNormal="100" workbookViewId="0">
      <selection activeCell="G26" sqref="G26:J26"/>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1"/>
      <c r="C3" s="1"/>
      <c r="D3" s="162" t="s">
        <v>79</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row>
    <row r="6" spans="1:38" ht="18" customHeight="1" x14ac:dyDescent="0.35">
      <c r="A6" s="1"/>
      <c r="B6" s="236" t="s">
        <v>80</v>
      </c>
      <c r="C6" s="237"/>
      <c r="D6" s="238"/>
      <c r="E6" s="8">
        <v>40</v>
      </c>
      <c r="F6" s="8">
        <v>50</v>
      </c>
      <c r="G6" s="8">
        <v>50</v>
      </c>
      <c r="H6" s="8">
        <v>32</v>
      </c>
      <c r="I6" s="8">
        <v>40</v>
      </c>
      <c r="J6" s="8">
        <v>40</v>
      </c>
      <c r="K6" s="285" t="s">
        <v>88</v>
      </c>
      <c r="L6" s="286"/>
      <c r="M6" s="287"/>
      <c r="N6" s="1"/>
      <c r="O6" s="1"/>
      <c r="P6" s="1"/>
      <c r="Q6" s="1"/>
      <c r="R6" s="1"/>
      <c r="S6" s="1"/>
      <c r="T6" s="1"/>
      <c r="U6" s="1"/>
      <c r="V6" s="1"/>
      <c r="W6" s="1"/>
      <c r="X6" s="1"/>
      <c r="Y6" s="1"/>
      <c r="Z6" s="1"/>
      <c r="AA6" s="1"/>
      <c r="AB6" s="1"/>
      <c r="AC6" s="1"/>
      <c r="AD6" s="1"/>
      <c r="AE6" s="1"/>
      <c r="AF6" s="1"/>
      <c r="AG6" s="1"/>
      <c r="AH6" s="1"/>
      <c r="AI6" s="1"/>
      <c r="AJ6" s="1"/>
      <c r="AK6" s="1"/>
      <c r="AL6" s="1"/>
    </row>
    <row r="7" spans="1:38" ht="19.5" customHeight="1" x14ac:dyDescent="0.35">
      <c r="A7" s="1"/>
      <c r="B7" s="236" t="s">
        <v>81</v>
      </c>
      <c r="C7" s="237"/>
      <c r="D7" s="238"/>
      <c r="E7" s="8">
        <v>20</v>
      </c>
      <c r="F7" s="8">
        <v>25</v>
      </c>
      <c r="G7" s="8">
        <v>25</v>
      </c>
      <c r="H7" s="8">
        <v>16</v>
      </c>
      <c r="I7" s="8">
        <v>20</v>
      </c>
      <c r="J7" s="8">
        <v>20</v>
      </c>
      <c r="K7" s="193"/>
      <c r="L7" s="194"/>
      <c r="M7" s="195"/>
      <c r="N7" s="1"/>
      <c r="O7" s="1"/>
      <c r="P7" s="1"/>
      <c r="Q7" s="1"/>
      <c r="R7" s="1"/>
      <c r="S7" s="1"/>
      <c r="T7" s="1"/>
      <c r="U7" s="1"/>
      <c r="V7" s="1"/>
      <c r="W7" s="1"/>
      <c r="X7" s="1"/>
      <c r="Y7" s="1"/>
      <c r="Z7" s="1"/>
      <c r="AA7" s="1"/>
      <c r="AB7" s="1"/>
      <c r="AC7" s="1"/>
      <c r="AD7" s="1"/>
      <c r="AE7" s="1"/>
      <c r="AF7" s="1"/>
      <c r="AG7" s="1"/>
      <c r="AH7" s="1"/>
      <c r="AI7" s="1"/>
      <c r="AJ7" s="1"/>
      <c r="AK7" s="1"/>
      <c r="AL7" s="1"/>
    </row>
    <row r="8" spans="1:38" ht="19.5" customHeight="1" x14ac:dyDescent="0.35">
      <c r="A8" s="1"/>
      <c r="B8" s="208" t="s">
        <v>82</v>
      </c>
      <c r="C8" s="209"/>
      <c r="D8" s="210"/>
      <c r="E8" s="8">
        <v>21</v>
      </c>
      <c r="F8" s="8">
        <v>27</v>
      </c>
      <c r="G8" s="8">
        <v>27</v>
      </c>
      <c r="H8" s="8">
        <v>16</v>
      </c>
      <c r="I8" s="8">
        <v>20</v>
      </c>
      <c r="J8" s="8">
        <v>20</v>
      </c>
      <c r="K8" s="193"/>
      <c r="L8" s="194"/>
      <c r="M8" s="195"/>
      <c r="N8" s="1"/>
      <c r="O8" s="1"/>
      <c r="P8" s="1"/>
      <c r="Q8" s="1"/>
      <c r="R8" s="1"/>
      <c r="S8" s="1"/>
      <c r="T8" s="1"/>
      <c r="U8" s="1"/>
      <c r="V8" s="1"/>
      <c r="W8" s="1"/>
      <c r="X8" s="1"/>
      <c r="Y8" s="1"/>
      <c r="Z8" s="1"/>
      <c r="AA8" s="1"/>
      <c r="AB8" s="1"/>
      <c r="AC8" s="1"/>
      <c r="AD8" s="1"/>
      <c r="AE8" s="1"/>
      <c r="AF8" s="1"/>
      <c r="AG8" s="1"/>
      <c r="AH8" s="1"/>
      <c r="AI8" s="1"/>
      <c r="AJ8" s="1"/>
      <c r="AK8" s="1"/>
      <c r="AL8" s="1"/>
    </row>
    <row r="9" spans="1:38" ht="18.75" customHeight="1" x14ac:dyDescent="0.35">
      <c r="A9" s="1"/>
      <c r="B9" s="208" t="s">
        <v>59</v>
      </c>
      <c r="C9" s="209"/>
      <c r="D9" s="210"/>
      <c r="E9" s="8">
        <v>10</v>
      </c>
      <c r="F9" s="8">
        <v>13</v>
      </c>
      <c r="G9" s="8">
        <v>13</v>
      </c>
      <c r="H9" s="8">
        <v>8</v>
      </c>
      <c r="I9" s="8">
        <v>10</v>
      </c>
      <c r="J9" s="8">
        <v>10</v>
      </c>
      <c r="K9" s="193"/>
      <c r="L9" s="194"/>
      <c r="M9" s="195"/>
      <c r="N9" s="1"/>
      <c r="O9" s="1"/>
      <c r="P9" s="1"/>
      <c r="Q9" s="1"/>
      <c r="R9" s="1"/>
      <c r="S9" s="1"/>
      <c r="T9" s="1"/>
      <c r="U9" s="1"/>
      <c r="V9" s="1"/>
      <c r="W9" s="1"/>
      <c r="X9" s="1"/>
      <c r="Y9" s="1"/>
      <c r="Z9" s="1"/>
      <c r="AA9" s="1"/>
      <c r="AB9" s="1"/>
      <c r="AC9" s="1"/>
      <c r="AD9" s="1"/>
      <c r="AE9" s="1"/>
      <c r="AF9" s="1"/>
      <c r="AG9" s="1"/>
      <c r="AH9" s="1"/>
      <c r="AI9" s="1"/>
      <c r="AJ9" s="1"/>
      <c r="AK9" s="1"/>
      <c r="AL9" s="1"/>
    </row>
    <row r="10" spans="1:38" ht="18.75" customHeight="1" x14ac:dyDescent="0.35">
      <c r="A10" s="1"/>
      <c r="B10" s="208" t="s">
        <v>35</v>
      </c>
      <c r="C10" s="209"/>
      <c r="D10" s="210"/>
      <c r="E10" s="8">
        <v>10</v>
      </c>
      <c r="F10" s="8">
        <v>12</v>
      </c>
      <c r="G10" s="8">
        <v>12</v>
      </c>
      <c r="H10" s="8">
        <v>8</v>
      </c>
      <c r="I10" s="8">
        <v>10</v>
      </c>
      <c r="J10" s="8">
        <v>10</v>
      </c>
      <c r="K10" s="193"/>
      <c r="L10" s="194"/>
      <c r="M10" s="195"/>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6.5" customHeight="1" x14ac:dyDescent="0.35">
      <c r="A11" s="1"/>
      <c r="B11" s="174" t="s">
        <v>73</v>
      </c>
      <c r="C11" s="175"/>
      <c r="D11" s="175"/>
      <c r="E11" s="8">
        <v>6</v>
      </c>
      <c r="F11" s="8">
        <v>8</v>
      </c>
      <c r="G11" s="8">
        <v>8</v>
      </c>
      <c r="H11" s="8">
        <v>6</v>
      </c>
      <c r="I11" s="8">
        <v>8</v>
      </c>
      <c r="J11" s="8">
        <v>8</v>
      </c>
      <c r="K11" s="193"/>
      <c r="L11" s="194"/>
      <c r="M11" s="195"/>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18.75" customHeight="1" x14ac:dyDescent="0.35">
      <c r="A12" s="1"/>
      <c r="B12" s="174" t="s">
        <v>50</v>
      </c>
      <c r="C12" s="175"/>
      <c r="D12" s="175"/>
      <c r="E12" s="8">
        <v>4</v>
      </c>
      <c r="F12" s="8">
        <v>5</v>
      </c>
      <c r="G12" s="8">
        <v>5</v>
      </c>
      <c r="H12" s="8">
        <v>4</v>
      </c>
      <c r="I12" s="8">
        <v>5</v>
      </c>
      <c r="J12" s="8">
        <v>5</v>
      </c>
      <c r="K12" s="193" t="s">
        <v>89</v>
      </c>
      <c r="L12" s="194"/>
      <c r="M12" s="195"/>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18.75" customHeight="1" x14ac:dyDescent="0.35">
      <c r="A13" s="1"/>
      <c r="B13" s="174" t="s">
        <v>74</v>
      </c>
      <c r="C13" s="175"/>
      <c r="D13" s="175"/>
      <c r="E13" s="8">
        <v>2</v>
      </c>
      <c r="F13" s="8">
        <v>3</v>
      </c>
      <c r="G13" s="8">
        <v>3</v>
      </c>
      <c r="H13" s="8">
        <v>2</v>
      </c>
      <c r="I13" s="8">
        <v>3</v>
      </c>
      <c r="J13" s="8">
        <v>3</v>
      </c>
      <c r="K13" s="193"/>
      <c r="L13" s="194"/>
      <c r="M13" s="195"/>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75" customHeight="1" x14ac:dyDescent="0.35">
      <c r="A14" s="1"/>
      <c r="B14" s="208" t="s">
        <v>83</v>
      </c>
      <c r="C14" s="209"/>
      <c r="D14" s="210"/>
      <c r="E14" s="8">
        <v>45</v>
      </c>
      <c r="F14" s="8">
        <v>45</v>
      </c>
      <c r="G14" s="8">
        <v>45</v>
      </c>
      <c r="H14" s="8">
        <v>32</v>
      </c>
      <c r="I14" s="8">
        <v>32</v>
      </c>
      <c r="J14" s="8">
        <v>32</v>
      </c>
      <c r="K14" s="193"/>
      <c r="L14" s="194"/>
      <c r="M14" s="195"/>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75" customHeight="1" x14ac:dyDescent="0.35">
      <c r="A15" s="1"/>
      <c r="B15" s="208" t="s">
        <v>84</v>
      </c>
      <c r="C15" s="209"/>
      <c r="D15" s="210"/>
      <c r="E15" s="8">
        <v>5</v>
      </c>
      <c r="F15" s="8">
        <v>5</v>
      </c>
      <c r="G15" s="8">
        <v>5</v>
      </c>
      <c r="H15" s="8">
        <v>5</v>
      </c>
      <c r="I15" s="8">
        <v>5</v>
      </c>
      <c r="J15" s="8">
        <v>5</v>
      </c>
      <c r="K15" s="193"/>
      <c r="L15" s="194"/>
      <c r="M15" s="195"/>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18.75" customHeight="1" x14ac:dyDescent="0.35">
      <c r="A16" s="1"/>
      <c r="B16" s="208" t="s">
        <v>86</v>
      </c>
      <c r="C16" s="209"/>
      <c r="D16" s="210"/>
      <c r="E16" s="8">
        <v>160</v>
      </c>
      <c r="F16" s="8">
        <v>200</v>
      </c>
      <c r="G16" s="8">
        <v>200</v>
      </c>
      <c r="H16" s="8">
        <v>160</v>
      </c>
      <c r="I16" s="8">
        <v>200</v>
      </c>
      <c r="J16" s="8">
        <v>200</v>
      </c>
      <c r="K16" s="193"/>
      <c r="L16" s="194"/>
      <c r="M16" s="195"/>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18.75" customHeight="1" x14ac:dyDescent="0.35">
      <c r="A17" s="1"/>
      <c r="B17" s="208" t="s">
        <v>85</v>
      </c>
      <c r="C17" s="209"/>
      <c r="D17" s="210"/>
      <c r="E17" s="7">
        <v>0.1</v>
      </c>
      <c r="F17" s="7">
        <v>0.1</v>
      </c>
      <c r="G17" s="7">
        <v>0.1</v>
      </c>
      <c r="H17" s="7">
        <v>0.1</v>
      </c>
      <c r="I17" s="7">
        <v>0.1</v>
      </c>
      <c r="J17" s="7">
        <v>0.1</v>
      </c>
      <c r="K17" s="193"/>
      <c r="L17" s="194"/>
      <c r="M17" s="195"/>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21.75" customHeight="1" thickBot="1" x14ac:dyDescent="0.4">
      <c r="A18" s="1"/>
      <c r="B18" s="288" t="s">
        <v>13</v>
      </c>
      <c r="C18" s="289"/>
      <c r="D18" s="289"/>
      <c r="E18" s="27"/>
      <c r="F18" s="27"/>
      <c r="G18" s="27"/>
      <c r="H18" s="28" t="s">
        <v>87</v>
      </c>
      <c r="I18" s="28" t="s">
        <v>31</v>
      </c>
      <c r="J18" s="28" t="s">
        <v>31</v>
      </c>
      <c r="K18" s="196"/>
      <c r="L18" s="197"/>
      <c r="M18" s="198"/>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5"/>
      <c r="I19" s="5"/>
      <c r="J19" s="5"/>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18.600000000000001" thickBot="1" x14ac:dyDescent="0.4">
      <c r="A20" s="1"/>
      <c r="B20" s="1"/>
      <c r="C20" s="1"/>
      <c r="D20" s="1" t="s">
        <v>18</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18" x14ac:dyDescent="0.35">
      <c r="A21" s="1"/>
      <c r="B21" s="156" t="s">
        <v>19</v>
      </c>
      <c r="C21" s="157"/>
      <c r="D21" s="157"/>
      <c r="E21" s="157" t="s">
        <v>20</v>
      </c>
      <c r="F21" s="157"/>
      <c r="G21" s="157"/>
      <c r="H21" s="202" t="s">
        <v>21</v>
      </c>
      <c r="I21" s="203"/>
      <c r="J21" s="204"/>
      <c r="K21" s="159" t="s">
        <v>22</v>
      </c>
      <c r="L21" s="159"/>
      <c r="M21" s="160"/>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27.6" x14ac:dyDescent="0.35">
      <c r="A22" s="1"/>
      <c r="B22" s="10" t="s">
        <v>10</v>
      </c>
      <c r="C22" s="3" t="s">
        <v>11</v>
      </c>
      <c r="D22" s="3" t="s">
        <v>12</v>
      </c>
      <c r="E22" s="3" t="s">
        <v>10</v>
      </c>
      <c r="F22" s="3" t="s">
        <v>11</v>
      </c>
      <c r="G22" s="3" t="s">
        <v>12</v>
      </c>
      <c r="H22" s="3" t="s">
        <v>10</v>
      </c>
      <c r="I22" s="3" t="s">
        <v>11</v>
      </c>
      <c r="J22" s="3" t="s">
        <v>12</v>
      </c>
      <c r="K22" s="3" t="s">
        <v>10</v>
      </c>
      <c r="L22" s="3" t="s">
        <v>11</v>
      </c>
      <c r="M22" s="11" t="s">
        <v>12</v>
      </c>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600000000000001" thickBot="1" x14ac:dyDescent="0.4">
      <c r="A23" s="1"/>
      <c r="B23" s="12">
        <v>5.9740000000000002</v>
      </c>
      <c r="C23" s="13">
        <v>5.9740000000000002</v>
      </c>
      <c r="D23" s="13">
        <v>5.9740000000000002</v>
      </c>
      <c r="E23" s="30">
        <v>8.4640000000000004</v>
      </c>
      <c r="F23" s="30">
        <v>9.463000000000001</v>
      </c>
      <c r="G23" s="31">
        <v>9.463000000000001</v>
      </c>
      <c r="H23" s="13">
        <v>2.141</v>
      </c>
      <c r="I23" s="13">
        <v>3.1389999999999998</v>
      </c>
      <c r="J23" s="13">
        <v>3.1389999999999998</v>
      </c>
      <c r="K23" s="13">
        <v>108.68</v>
      </c>
      <c r="L23" s="13">
        <v>121.31</v>
      </c>
      <c r="M23" s="14">
        <v>121.31</v>
      </c>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21" x14ac:dyDescent="0.5">
      <c r="A26" s="1"/>
      <c r="B26" s="1"/>
      <c r="C26" s="1"/>
      <c r="D26" s="1"/>
      <c r="E26" s="1"/>
      <c r="F26" s="1"/>
      <c r="G26" s="161" t="str">
        <f>HYPERLINK("#Меню!A1","Назад в меню")</f>
        <v>Назад в меню</v>
      </c>
      <c r="H26" s="161"/>
      <c r="I26" s="161"/>
      <c r="J26" s="16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ht="18"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ht="18"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ht="18"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ht="18"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ht="18"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sheetData>
  <mergeCells count="26">
    <mergeCell ref="G26:J26"/>
    <mergeCell ref="D2:K2"/>
    <mergeCell ref="D3:K3"/>
    <mergeCell ref="B4:D5"/>
    <mergeCell ref="E4:G4"/>
    <mergeCell ref="H4:J4"/>
    <mergeCell ref="K4:M5"/>
    <mergeCell ref="B21:D21"/>
    <mergeCell ref="E21:G21"/>
    <mergeCell ref="H21:J21"/>
    <mergeCell ref="K21:M21"/>
    <mergeCell ref="B13:D13"/>
    <mergeCell ref="B14:D14"/>
    <mergeCell ref="B15:D15"/>
    <mergeCell ref="B17:D17"/>
    <mergeCell ref="B16:D16"/>
    <mergeCell ref="K6:M11"/>
    <mergeCell ref="K12:M18"/>
    <mergeCell ref="B12:D12"/>
    <mergeCell ref="B18:D18"/>
    <mergeCell ref="B6:D6"/>
    <mergeCell ref="B7:D7"/>
    <mergeCell ref="B8:D8"/>
    <mergeCell ref="B9:D9"/>
    <mergeCell ref="B10:D10"/>
    <mergeCell ref="B11:D11"/>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5"/>
  <sheetViews>
    <sheetView view="pageBreakPreview" topLeftCell="A4" zoomScale="106" zoomScaleNormal="100" zoomScaleSheetLayoutView="106" workbookViewId="0">
      <selection activeCell="G20" sqref="G20:J20"/>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1"/>
      <c r="C3" s="1"/>
      <c r="D3" s="162" t="s">
        <v>90</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row>
    <row r="6" spans="1:38" ht="45" customHeight="1" x14ac:dyDescent="0.35">
      <c r="A6" s="1"/>
      <c r="B6" s="236" t="s">
        <v>32</v>
      </c>
      <c r="C6" s="237"/>
      <c r="D6" s="238"/>
      <c r="E6" s="8">
        <v>36</v>
      </c>
      <c r="F6" s="8">
        <v>36</v>
      </c>
      <c r="G6" s="8">
        <v>36</v>
      </c>
      <c r="H6" s="8">
        <v>28</v>
      </c>
      <c r="I6" s="8">
        <v>28</v>
      </c>
      <c r="J6" s="8">
        <v>28</v>
      </c>
      <c r="K6" s="285" t="s">
        <v>92</v>
      </c>
      <c r="L6" s="286"/>
      <c r="M6" s="287"/>
      <c r="N6" s="1"/>
      <c r="O6" s="1"/>
      <c r="P6" s="1"/>
      <c r="Q6" s="1"/>
      <c r="R6" s="1"/>
      <c r="S6" s="1"/>
      <c r="T6" s="1"/>
      <c r="U6" s="1"/>
      <c r="V6" s="1"/>
      <c r="W6" s="1"/>
      <c r="X6" s="1"/>
      <c r="Y6" s="1"/>
      <c r="Z6" s="1"/>
      <c r="AA6" s="1"/>
      <c r="AB6" s="1"/>
      <c r="AC6" s="1"/>
      <c r="AD6" s="1"/>
      <c r="AE6" s="1"/>
      <c r="AF6" s="1"/>
      <c r="AG6" s="1"/>
      <c r="AH6" s="1"/>
      <c r="AI6" s="1"/>
      <c r="AJ6" s="1"/>
      <c r="AK6" s="1"/>
      <c r="AL6" s="1"/>
    </row>
    <row r="7" spans="1:38" ht="15" customHeight="1" x14ac:dyDescent="0.35">
      <c r="A7" s="1"/>
      <c r="B7" s="208" t="s">
        <v>91</v>
      </c>
      <c r="C7" s="209"/>
      <c r="D7" s="210"/>
      <c r="E7" s="8">
        <v>16</v>
      </c>
      <c r="F7" s="8">
        <v>20</v>
      </c>
      <c r="G7" s="8">
        <v>20</v>
      </c>
      <c r="H7" s="8">
        <v>16</v>
      </c>
      <c r="I7" s="8">
        <v>20</v>
      </c>
      <c r="J7" s="8">
        <v>20</v>
      </c>
      <c r="K7" s="193"/>
      <c r="L7" s="194"/>
      <c r="M7" s="195"/>
      <c r="N7" s="1"/>
      <c r="O7" s="1"/>
      <c r="P7" s="1"/>
      <c r="Q7" s="1"/>
      <c r="R7" s="1"/>
      <c r="S7" s="1"/>
      <c r="T7" s="1"/>
      <c r="U7" s="1"/>
      <c r="V7" s="1"/>
      <c r="W7" s="1"/>
      <c r="X7" s="1"/>
      <c r="Y7" s="1"/>
      <c r="Z7" s="1"/>
      <c r="AA7" s="1"/>
      <c r="AB7" s="1"/>
      <c r="AC7" s="1"/>
      <c r="AD7" s="1"/>
      <c r="AE7" s="1"/>
      <c r="AF7" s="1"/>
      <c r="AG7" s="1"/>
      <c r="AH7" s="1"/>
      <c r="AI7" s="1"/>
      <c r="AJ7" s="1"/>
      <c r="AK7" s="1"/>
      <c r="AL7" s="1"/>
    </row>
    <row r="8" spans="1:38" ht="14.25" customHeight="1" x14ac:dyDescent="0.35">
      <c r="A8" s="1"/>
      <c r="B8" s="208" t="s">
        <v>34</v>
      </c>
      <c r="C8" s="209"/>
      <c r="D8" s="210"/>
      <c r="E8" s="8">
        <v>10</v>
      </c>
      <c r="F8" s="8">
        <v>13</v>
      </c>
      <c r="G8" s="8">
        <v>13</v>
      </c>
      <c r="H8" s="8">
        <v>8</v>
      </c>
      <c r="I8" s="8">
        <v>10</v>
      </c>
      <c r="J8" s="8">
        <v>10</v>
      </c>
      <c r="K8" s="193"/>
      <c r="L8" s="194"/>
      <c r="M8" s="195"/>
      <c r="N8" s="1"/>
      <c r="O8" s="1"/>
      <c r="P8" s="1"/>
      <c r="Q8" s="1"/>
      <c r="R8" s="1"/>
      <c r="S8" s="1"/>
      <c r="T8" s="1"/>
      <c r="U8" s="1"/>
      <c r="V8" s="1"/>
      <c r="W8" s="1"/>
      <c r="X8" s="1"/>
      <c r="Y8" s="1"/>
      <c r="Z8" s="1"/>
      <c r="AA8" s="1"/>
      <c r="AB8" s="1"/>
      <c r="AC8" s="1"/>
      <c r="AD8" s="1"/>
      <c r="AE8" s="1"/>
      <c r="AF8" s="1"/>
      <c r="AG8" s="1"/>
      <c r="AH8" s="1"/>
      <c r="AI8" s="1"/>
      <c r="AJ8" s="1"/>
      <c r="AK8" s="1"/>
      <c r="AL8" s="1"/>
    </row>
    <row r="9" spans="1:38" ht="18.75" customHeight="1" x14ac:dyDescent="0.35">
      <c r="A9" s="1"/>
      <c r="B9" s="208" t="s">
        <v>35</v>
      </c>
      <c r="C9" s="209"/>
      <c r="D9" s="210"/>
      <c r="E9" s="8">
        <v>9</v>
      </c>
      <c r="F9" s="8">
        <v>12</v>
      </c>
      <c r="G9" s="8">
        <v>12</v>
      </c>
      <c r="H9" s="8">
        <v>8</v>
      </c>
      <c r="I9" s="8">
        <v>10</v>
      </c>
      <c r="J9" s="8">
        <v>10</v>
      </c>
      <c r="K9" s="193"/>
      <c r="L9" s="194"/>
      <c r="M9" s="195"/>
      <c r="N9" s="1"/>
      <c r="O9" s="1"/>
      <c r="P9" s="1"/>
      <c r="Q9" s="1"/>
      <c r="R9" s="1"/>
      <c r="S9" s="1"/>
      <c r="T9" s="1"/>
      <c r="U9" s="1"/>
      <c r="V9" s="1"/>
      <c r="W9" s="1"/>
      <c r="X9" s="1"/>
      <c r="Y9" s="1"/>
      <c r="Z9" s="1"/>
      <c r="AA9" s="1"/>
      <c r="AB9" s="1"/>
      <c r="AC9" s="1"/>
      <c r="AD9" s="1"/>
      <c r="AE9" s="1"/>
      <c r="AF9" s="1"/>
      <c r="AG9" s="1"/>
      <c r="AH9" s="1"/>
      <c r="AI9" s="1"/>
      <c r="AJ9" s="1"/>
      <c r="AK9" s="1"/>
      <c r="AL9" s="1"/>
    </row>
    <row r="10" spans="1:38" ht="18.75" customHeight="1" x14ac:dyDescent="0.35">
      <c r="A10" s="1"/>
      <c r="B10" s="208" t="s">
        <v>33</v>
      </c>
      <c r="C10" s="209"/>
      <c r="D10" s="210"/>
      <c r="E10" s="8">
        <v>2</v>
      </c>
      <c r="F10" s="8">
        <v>3</v>
      </c>
      <c r="G10" s="8">
        <v>3</v>
      </c>
      <c r="H10" s="8">
        <v>2</v>
      </c>
      <c r="I10" s="8">
        <v>3</v>
      </c>
      <c r="J10" s="8">
        <v>3</v>
      </c>
      <c r="K10" s="193" t="s">
        <v>93</v>
      </c>
      <c r="L10" s="194"/>
      <c r="M10" s="195"/>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75" customHeight="1" x14ac:dyDescent="0.35">
      <c r="A11" s="1"/>
      <c r="B11" s="208" t="s">
        <v>86</v>
      </c>
      <c r="C11" s="209"/>
      <c r="D11" s="210"/>
      <c r="E11" s="8">
        <v>190</v>
      </c>
      <c r="F11" s="8">
        <v>238</v>
      </c>
      <c r="G11" s="8">
        <v>238</v>
      </c>
      <c r="H11" s="8">
        <v>190</v>
      </c>
      <c r="I11" s="8">
        <v>238</v>
      </c>
      <c r="J11" s="8">
        <v>238</v>
      </c>
      <c r="K11" s="193"/>
      <c r="L11" s="194"/>
      <c r="M11" s="195"/>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18.75" customHeight="1" x14ac:dyDescent="0.35">
      <c r="A12" s="1"/>
      <c r="B12" s="208" t="s">
        <v>85</v>
      </c>
      <c r="C12" s="209"/>
      <c r="D12" s="210"/>
      <c r="E12" s="7">
        <v>0.1</v>
      </c>
      <c r="F12" s="7">
        <v>0.1</v>
      </c>
      <c r="G12" s="7">
        <v>0.1</v>
      </c>
      <c r="H12" s="7">
        <v>0.1</v>
      </c>
      <c r="I12" s="7">
        <v>0.1</v>
      </c>
      <c r="J12" s="7">
        <v>0.1</v>
      </c>
      <c r="K12" s="193"/>
      <c r="L12" s="194"/>
      <c r="M12" s="195"/>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57.75" customHeight="1" thickBot="1" x14ac:dyDescent="0.4">
      <c r="A13" s="1"/>
      <c r="B13" s="288" t="s">
        <v>13</v>
      </c>
      <c r="C13" s="289"/>
      <c r="D13" s="289"/>
      <c r="E13" s="27"/>
      <c r="F13" s="27"/>
      <c r="G13" s="27"/>
      <c r="H13" s="28" t="s">
        <v>87</v>
      </c>
      <c r="I13" s="28" t="s">
        <v>31</v>
      </c>
      <c r="J13" s="28" t="s">
        <v>31</v>
      </c>
      <c r="K13" s="196"/>
      <c r="L13" s="197"/>
      <c r="M13" s="198"/>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 x14ac:dyDescent="0.35">
      <c r="A14" s="1"/>
      <c r="B14" s="1"/>
      <c r="C14" s="1"/>
      <c r="D14" s="1"/>
      <c r="E14" s="1"/>
      <c r="F14" s="1"/>
      <c r="G14" s="1"/>
      <c r="H14" s="5"/>
      <c r="I14" s="5"/>
      <c r="J14" s="5"/>
      <c r="K14" s="2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600000000000001" thickBot="1" x14ac:dyDescent="0.4">
      <c r="A15" s="1"/>
      <c r="B15" s="1"/>
      <c r="C15" s="1"/>
      <c r="D15" s="1" t="s">
        <v>18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18" x14ac:dyDescent="0.35">
      <c r="A16" s="1"/>
      <c r="B16" s="156" t="s">
        <v>19</v>
      </c>
      <c r="C16" s="157"/>
      <c r="D16" s="157"/>
      <c r="E16" s="157" t="s">
        <v>20</v>
      </c>
      <c r="F16" s="157"/>
      <c r="G16" s="157"/>
      <c r="H16" s="202" t="s">
        <v>21</v>
      </c>
      <c r="I16" s="203"/>
      <c r="J16" s="204"/>
      <c r="K16" s="159" t="s">
        <v>22</v>
      </c>
      <c r="L16" s="159"/>
      <c r="M16" s="160"/>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27.6" x14ac:dyDescent="0.35">
      <c r="A17" s="1"/>
      <c r="B17" s="10" t="s">
        <v>10</v>
      </c>
      <c r="C17" s="3" t="s">
        <v>11</v>
      </c>
      <c r="D17" s="3" t="s">
        <v>12</v>
      </c>
      <c r="E17" s="3" t="s">
        <v>10</v>
      </c>
      <c r="F17" s="3" t="s">
        <v>11</v>
      </c>
      <c r="G17" s="3" t="s">
        <v>12</v>
      </c>
      <c r="H17" s="3" t="s">
        <v>10</v>
      </c>
      <c r="I17" s="3" t="s">
        <v>11</v>
      </c>
      <c r="J17" s="3" t="s">
        <v>12</v>
      </c>
      <c r="K17" s="3" t="s">
        <v>10</v>
      </c>
      <c r="L17" s="3" t="s">
        <v>11</v>
      </c>
      <c r="M17" s="11" t="s">
        <v>12</v>
      </c>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600000000000001" thickBot="1" x14ac:dyDescent="0.4">
      <c r="A18" s="1"/>
      <c r="B18" s="12">
        <v>7</v>
      </c>
      <c r="C18" s="13">
        <v>7.476</v>
      </c>
      <c r="D18" s="13">
        <v>7.476</v>
      </c>
      <c r="E18" s="30">
        <v>7.19</v>
      </c>
      <c r="F18" s="30">
        <v>8.2270000000000003</v>
      </c>
      <c r="G18" s="31">
        <v>8.2270000000000003</v>
      </c>
      <c r="H18" s="13">
        <v>13.548</v>
      </c>
      <c r="I18" s="13">
        <v>16.885999999999999</v>
      </c>
      <c r="J18" s="13">
        <v>16.885999999999999</v>
      </c>
      <c r="K18" s="13">
        <v>144.45999999999998</v>
      </c>
      <c r="L18" s="13">
        <v>168.15000000000003</v>
      </c>
      <c r="M18" s="14">
        <v>168.15000000000003</v>
      </c>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21" x14ac:dyDescent="0.5">
      <c r="A20" s="1"/>
      <c r="B20" s="1"/>
      <c r="C20" s="1"/>
      <c r="D20" s="1"/>
      <c r="E20" s="1"/>
      <c r="F20" s="1"/>
      <c r="G20" s="161" t="str">
        <f>HYPERLINK("#Меню!A1","Назад в меню")</f>
        <v>Назад в меню</v>
      </c>
      <c r="H20" s="161"/>
      <c r="I20" s="161"/>
      <c r="J20" s="16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sheetData>
  <mergeCells count="21">
    <mergeCell ref="G20:J20"/>
    <mergeCell ref="D2:K2"/>
    <mergeCell ref="D3:K3"/>
    <mergeCell ref="B4:D5"/>
    <mergeCell ref="E4:G4"/>
    <mergeCell ref="H4:J4"/>
    <mergeCell ref="K4:M5"/>
    <mergeCell ref="B16:D16"/>
    <mergeCell ref="E16:G16"/>
    <mergeCell ref="H16:J16"/>
    <mergeCell ref="K16:M16"/>
    <mergeCell ref="K6:M9"/>
    <mergeCell ref="B11:D11"/>
    <mergeCell ref="B12:D12"/>
    <mergeCell ref="B13:D13"/>
    <mergeCell ref="K10:M13"/>
    <mergeCell ref="B6:D6"/>
    <mergeCell ref="B7:D7"/>
    <mergeCell ref="B8:D8"/>
    <mergeCell ref="B9:D9"/>
    <mergeCell ref="B10:D10"/>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1"/>
  <sheetViews>
    <sheetView view="pageBreakPreview" zoomScale="106" zoomScaleNormal="100" zoomScaleSheetLayoutView="106" workbookViewId="0">
      <selection activeCell="G16" sqref="G16:J16"/>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1"/>
      <c r="C3" s="1"/>
      <c r="D3" s="242" t="s">
        <v>98</v>
      </c>
      <c r="E3" s="242"/>
      <c r="F3" s="242"/>
      <c r="G3" s="242"/>
      <c r="H3" s="242"/>
      <c r="I3" s="242"/>
      <c r="J3" s="242"/>
      <c r="K3" s="242"/>
      <c r="L3" s="242"/>
      <c r="M3" s="1"/>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row>
    <row r="6" spans="1:38" ht="14.25" customHeight="1" x14ac:dyDescent="0.35">
      <c r="A6" s="1"/>
      <c r="B6" s="236" t="s">
        <v>95</v>
      </c>
      <c r="C6" s="237"/>
      <c r="D6" s="238"/>
      <c r="E6" s="8">
        <v>35</v>
      </c>
      <c r="F6" s="8">
        <v>53</v>
      </c>
      <c r="G6" s="8">
        <v>53</v>
      </c>
      <c r="H6" s="8">
        <v>35</v>
      </c>
      <c r="I6" s="8">
        <v>53</v>
      </c>
      <c r="J6" s="8">
        <v>53</v>
      </c>
      <c r="K6" s="285" t="s">
        <v>97</v>
      </c>
      <c r="L6" s="286"/>
      <c r="M6" s="287"/>
      <c r="N6" s="1"/>
      <c r="O6" s="1"/>
      <c r="P6" s="1"/>
      <c r="Q6" s="1"/>
      <c r="R6" s="1"/>
      <c r="S6" s="1"/>
      <c r="T6" s="1"/>
      <c r="U6" s="1"/>
      <c r="V6" s="1"/>
      <c r="W6" s="1"/>
      <c r="X6" s="1"/>
      <c r="Y6" s="1"/>
      <c r="Z6" s="1"/>
      <c r="AA6" s="1"/>
      <c r="AB6" s="1"/>
      <c r="AC6" s="1"/>
      <c r="AD6" s="1"/>
      <c r="AE6" s="1"/>
      <c r="AF6" s="1"/>
      <c r="AG6" s="1"/>
      <c r="AH6" s="1"/>
      <c r="AI6" s="1"/>
      <c r="AJ6" s="1"/>
      <c r="AK6" s="1"/>
      <c r="AL6" s="1"/>
    </row>
    <row r="7" spans="1:38" ht="15" customHeight="1" x14ac:dyDescent="0.35">
      <c r="A7" s="1"/>
      <c r="B7" s="208" t="s">
        <v>7</v>
      </c>
      <c r="C7" s="209"/>
      <c r="D7" s="210"/>
      <c r="E7" s="8">
        <v>10</v>
      </c>
      <c r="F7" s="8">
        <v>10</v>
      </c>
      <c r="G7" s="8">
        <v>10</v>
      </c>
      <c r="H7" s="8">
        <v>10</v>
      </c>
      <c r="I7" s="8">
        <v>10</v>
      </c>
      <c r="J7" s="8">
        <v>10</v>
      </c>
      <c r="K7" s="193"/>
      <c r="L7" s="194"/>
      <c r="M7" s="195"/>
      <c r="N7" s="1"/>
      <c r="O7" s="1"/>
      <c r="P7" s="1"/>
      <c r="Q7" s="1"/>
      <c r="R7" s="1"/>
      <c r="S7" s="1"/>
      <c r="T7" s="1"/>
      <c r="U7" s="1"/>
      <c r="V7" s="1"/>
      <c r="W7" s="1"/>
      <c r="X7" s="1"/>
      <c r="Y7" s="1"/>
      <c r="Z7" s="1"/>
      <c r="AA7" s="1"/>
      <c r="AB7" s="1"/>
      <c r="AC7" s="1"/>
      <c r="AD7" s="1"/>
      <c r="AE7" s="1"/>
      <c r="AF7" s="1"/>
      <c r="AG7" s="1"/>
      <c r="AH7" s="1"/>
      <c r="AI7" s="1"/>
      <c r="AJ7" s="1"/>
      <c r="AK7" s="1"/>
      <c r="AL7" s="1"/>
    </row>
    <row r="8" spans="1:38" ht="18.75" customHeight="1" x14ac:dyDescent="0.35">
      <c r="A8" s="1"/>
      <c r="B8" s="208" t="s">
        <v>96</v>
      </c>
      <c r="C8" s="209"/>
      <c r="D8" s="210"/>
      <c r="E8" s="7">
        <v>0.1</v>
      </c>
      <c r="F8" s="7">
        <v>0.1</v>
      </c>
      <c r="G8" s="7">
        <v>0.1</v>
      </c>
      <c r="H8" s="7">
        <v>0.1</v>
      </c>
      <c r="I8" s="7">
        <v>0.1</v>
      </c>
      <c r="J8" s="7">
        <v>0.1</v>
      </c>
      <c r="K8" s="193"/>
      <c r="L8" s="194"/>
      <c r="M8" s="195"/>
      <c r="N8" s="1"/>
      <c r="O8" s="1"/>
      <c r="P8" s="1"/>
      <c r="Q8" s="1"/>
      <c r="R8" s="1"/>
      <c r="S8" s="1"/>
      <c r="T8" s="1"/>
      <c r="U8" s="1"/>
      <c r="V8" s="1"/>
      <c r="W8" s="1"/>
      <c r="X8" s="1"/>
      <c r="Y8" s="1"/>
      <c r="Z8" s="1"/>
      <c r="AA8" s="1"/>
      <c r="AB8" s="1"/>
      <c r="AC8" s="1"/>
      <c r="AD8" s="1"/>
      <c r="AE8" s="1"/>
      <c r="AF8" s="1"/>
      <c r="AG8" s="1"/>
      <c r="AH8" s="1"/>
      <c r="AI8" s="1"/>
      <c r="AJ8" s="1"/>
      <c r="AK8" s="1"/>
      <c r="AL8" s="1"/>
    </row>
    <row r="9" spans="1:38" ht="112.5" customHeight="1" thickBot="1" x14ac:dyDescent="0.4">
      <c r="A9" s="1"/>
      <c r="B9" s="288" t="s">
        <v>13</v>
      </c>
      <c r="C9" s="289"/>
      <c r="D9" s="289"/>
      <c r="E9" s="27"/>
      <c r="F9" s="27"/>
      <c r="G9" s="27"/>
      <c r="H9" s="28" t="s">
        <v>94</v>
      </c>
      <c r="I9" s="28" t="s">
        <v>14</v>
      </c>
      <c r="J9" s="28" t="s">
        <v>14</v>
      </c>
      <c r="K9" s="196"/>
      <c r="L9" s="197"/>
      <c r="M9" s="198"/>
      <c r="N9" s="1"/>
      <c r="O9" s="1"/>
      <c r="P9" s="1"/>
      <c r="Q9" s="1"/>
      <c r="R9" s="1"/>
      <c r="S9" s="1"/>
      <c r="T9" s="1"/>
      <c r="U9" s="1"/>
      <c r="V9" s="1"/>
      <c r="W9" s="1"/>
      <c r="X9" s="1"/>
      <c r="Y9" s="1"/>
      <c r="Z9" s="1"/>
      <c r="AA9" s="1"/>
      <c r="AB9" s="1"/>
      <c r="AC9" s="1"/>
      <c r="AD9" s="1"/>
      <c r="AE9" s="1"/>
      <c r="AF9" s="1"/>
      <c r="AG9" s="1"/>
      <c r="AH9" s="1"/>
      <c r="AI9" s="1"/>
      <c r="AJ9" s="1"/>
      <c r="AK9" s="1"/>
      <c r="AL9" s="1"/>
    </row>
    <row r="10" spans="1:38" ht="18" x14ac:dyDescent="0.35">
      <c r="A10" s="1"/>
      <c r="B10" s="1"/>
      <c r="C10" s="1"/>
      <c r="D10" s="1"/>
      <c r="E10" s="1"/>
      <c r="F10" s="1"/>
      <c r="G10" s="1"/>
      <c r="H10" s="5"/>
      <c r="I10" s="5"/>
      <c r="J10" s="5"/>
      <c r="K10" s="2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 x14ac:dyDescent="0.35">
      <c r="A11" s="1"/>
      <c r="B11" s="1"/>
      <c r="C11" s="1"/>
      <c r="D11" s="1" t="s">
        <v>18</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18" x14ac:dyDescent="0.35">
      <c r="A12" s="1"/>
      <c r="B12" s="156" t="s">
        <v>19</v>
      </c>
      <c r="C12" s="157"/>
      <c r="D12" s="157"/>
      <c r="E12" s="157" t="s">
        <v>20</v>
      </c>
      <c r="F12" s="157"/>
      <c r="G12" s="157"/>
      <c r="H12" s="202" t="s">
        <v>21</v>
      </c>
      <c r="I12" s="203"/>
      <c r="J12" s="204"/>
      <c r="K12" s="159" t="s">
        <v>22</v>
      </c>
      <c r="L12" s="159"/>
      <c r="M12" s="160"/>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27.6" x14ac:dyDescent="0.35">
      <c r="A13" s="1"/>
      <c r="B13" s="10" t="s">
        <v>10</v>
      </c>
      <c r="C13" s="3" t="s">
        <v>11</v>
      </c>
      <c r="D13" s="3" t="s">
        <v>12</v>
      </c>
      <c r="E13" s="3" t="s">
        <v>10</v>
      </c>
      <c r="F13" s="3" t="s">
        <v>11</v>
      </c>
      <c r="G13" s="3" t="s">
        <v>12</v>
      </c>
      <c r="H13" s="3" t="s">
        <v>10</v>
      </c>
      <c r="I13" s="3" t="s">
        <v>11</v>
      </c>
      <c r="J13" s="3" t="s">
        <v>12</v>
      </c>
      <c r="K13" s="3" t="s">
        <v>10</v>
      </c>
      <c r="L13" s="3" t="s">
        <v>11</v>
      </c>
      <c r="M13" s="11" t="s">
        <v>12</v>
      </c>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600000000000001" thickBot="1" x14ac:dyDescent="0.4">
      <c r="A14" s="1"/>
      <c r="B14" s="12">
        <v>3.77</v>
      </c>
      <c r="C14" s="13">
        <v>5.6420000000000003</v>
      </c>
      <c r="D14" s="13">
        <v>5.6420000000000003</v>
      </c>
      <c r="E14" s="30">
        <v>7.5650000000000004</v>
      </c>
      <c r="F14" s="30">
        <v>7.7270000000000003</v>
      </c>
      <c r="G14" s="31">
        <v>7.7270000000000003</v>
      </c>
      <c r="H14" s="13">
        <v>26.41</v>
      </c>
      <c r="I14" s="13">
        <v>39.946000000000005</v>
      </c>
      <c r="J14" s="13">
        <v>39.946000000000005</v>
      </c>
      <c r="K14" s="13">
        <v>182.3</v>
      </c>
      <c r="L14" s="13">
        <v>242.06</v>
      </c>
      <c r="M14" s="14">
        <v>242.06</v>
      </c>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21" x14ac:dyDescent="0.5">
      <c r="A16" s="1"/>
      <c r="B16" s="1"/>
      <c r="C16" s="1"/>
      <c r="D16" s="1"/>
      <c r="E16" s="1"/>
      <c r="F16" s="1"/>
      <c r="G16" s="161" t="str">
        <f>HYPERLINK("#Меню!A1","Назад в меню")</f>
        <v>Назад в меню</v>
      </c>
      <c r="H16" s="161"/>
      <c r="I16" s="161"/>
      <c r="J16" s="16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18" x14ac:dyDescent="0.3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sheetData>
  <mergeCells count="16">
    <mergeCell ref="G16:J16"/>
    <mergeCell ref="D2:K2"/>
    <mergeCell ref="B4:D5"/>
    <mergeCell ref="E4:G4"/>
    <mergeCell ref="H4:J4"/>
    <mergeCell ref="K4:M5"/>
    <mergeCell ref="D3:L3"/>
    <mergeCell ref="E12:G12"/>
    <mergeCell ref="H12:J12"/>
    <mergeCell ref="K12:M12"/>
    <mergeCell ref="K6:M9"/>
    <mergeCell ref="B6:D6"/>
    <mergeCell ref="B7:D7"/>
    <mergeCell ref="B8:D8"/>
    <mergeCell ref="B9:D9"/>
    <mergeCell ref="B12:D12"/>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1"/>
  <sheetViews>
    <sheetView view="pageBreakPreview" topLeftCell="A6" zoomScale="106" zoomScaleNormal="100" zoomScaleSheetLayoutView="106" workbookViewId="0">
      <selection activeCell="G16" sqref="G16:J16"/>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99</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row>
    <row r="6" spans="1:37" ht="14.25" customHeight="1" x14ac:dyDescent="0.35">
      <c r="A6" s="1"/>
      <c r="B6" s="236" t="s">
        <v>100</v>
      </c>
      <c r="C6" s="237"/>
      <c r="D6" s="238"/>
      <c r="E6" s="8">
        <v>48</v>
      </c>
      <c r="F6" s="8">
        <v>71</v>
      </c>
      <c r="G6" s="8">
        <v>71</v>
      </c>
      <c r="H6" s="8">
        <v>48</v>
      </c>
      <c r="I6" s="8">
        <v>71</v>
      </c>
      <c r="J6" s="8">
        <v>71</v>
      </c>
      <c r="K6" s="187" t="s">
        <v>101</v>
      </c>
      <c r="L6" s="188"/>
      <c r="M6" s="189"/>
      <c r="N6" s="1"/>
      <c r="O6" s="1"/>
      <c r="P6" s="1"/>
      <c r="Q6" s="1"/>
      <c r="R6" s="1"/>
      <c r="S6" s="1"/>
      <c r="T6" s="1"/>
      <c r="U6" s="1"/>
      <c r="V6" s="1"/>
      <c r="W6" s="1"/>
      <c r="X6" s="1"/>
      <c r="Y6" s="1"/>
      <c r="Z6" s="1"/>
      <c r="AA6" s="1"/>
      <c r="AB6" s="1"/>
      <c r="AC6" s="1"/>
      <c r="AD6" s="1"/>
      <c r="AE6" s="1"/>
      <c r="AF6" s="1"/>
      <c r="AG6" s="1"/>
      <c r="AH6" s="1"/>
      <c r="AI6" s="1"/>
      <c r="AJ6" s="1"/>
      <c r="AK6" s="1"/>
    </row>
    <row r="7" spans="1:37" ht="15" customHeight="1" x14ac:dyDescent="0.35">
      <c r="A7" s="1"/>
      <c r="B7" s="208" t="s">
        <v>7</v>
      </c>
      <c r="C7" s="209"/>
      <c r="D7" s="210"/>
      <c r="E7" s="8">
        <v>10</v>
      </c>
      <c r="F7" s="8">
        <v>10</v>
      </c>
      <c r="G7" s="8">
        <v>10</v>
      </c>
      <c r="H7" s="8">
        <v>10</v>
      </c>
      <c r="I7" s="8">
        <v>10</v>
      </c>
      <c r="J7" s="8">
        <v>10</v>
      </c>
      <c r="K7" s="190"/>
      <c r="L7" s="191"/>
      <c r="M7" s="192"/>
      <c r="N7" s="1"/>
      <c r="O7" s="1"/>
      <c r="P7" s="1"/>
      <c r="Q7" s="1"/>
      <c r="R7" s="1"/>
      <c r="S7" s="1"/>
      <c r="T7" s="1"/>
      <c r="U7" s="1"/>
      <c r="V7" s="1"/>
      <c r="W7" s="1"/>
      <c r="X7" s="1"/>
      <c r="Y7" s="1"/>
      <c r="Z7" s="1"/>
      <c r="AA7" s="1"/>
      <c r="AB7" s="1"/>
      <c r="AC7" s="1"/>
      <c r="AD7" s="1"/>
      <c r="AE7" s="1"/>
      <c r="AF7" s="1"/>
      <c r="AG7" s="1"/>
      <c r="AH7" s="1"/>
      <c r="AI7" s="1"/>
      <c r="AJ7" s="1"/>
      <c r="AK7" s="1"/>
    </row>
    <row r="8" spans="1:37" ht="18.75" customHeight="1" x14ac:dyDescent="0.35">
      <c r="A8" s="1"/>
      <c r="B8" s="208" t="s">
        <v>96</v>
      </c>
      <c r="C8" s="209"/>
      <c r="D8" s="210"/>
      <c r="E8" s="7">
        <v>0.1</v>
      </c>
      <c r="F8" s="7">
        <v>0.1</v>
      </c>
      <c r="G8" s="7">
        <v>0.1</v>
      </c>
      <c r="H8" s="7">
        <v>0.1</v>
      </c>
      <c r="I8" s="7">
        <v>0.1</v>
      </c>
      <c r="J8" s="7">
        <v>0.1</v>
      </c>
      <c r="K8" s="190"/>
      <c r="L8" s="191"/>
      <c r="M8" s="192"/>
      <c r="N8" s="1"/>
      <c r="O8" s="1"/>
      <c r="P8" s="1"/>
      <c r="Q8" s="1"/>
      <c r="R8" s="1"/>
      <c r="S8" s="1"/>
      <c r="T8" s="1"/>
      <c r="U8" s="1"/>
      <c r="V8" s="1"/>
      <c r="W8" s="1"/>
      <c r="X8" s="1"/>
      <c r="Y8" s="1"/>
      <c r="Z8" s="1"/>
      <c r="AA8" s="1"/>
      <c r="AB8" s="1"/>
      <c r="AC8" s="1"/>
      <c r="AD8" s="1"/>
      <c r="AE8" s="1"/>
      <c r="AF8" s="1"/>
      <c r="AG8" s="1"/>
      <c r="AH8" s="1"/>
      <c r="AI8" s="1"/>
      <c r="AJ8" s="1"/>
      <c r="AK8" s="1"/>
    </row>
    <row r="9" spans="1:37" ht="147" customHeight="1" thickBot="1" x14ac:dyDescent="0.4">
      <c r="A9" s="1"/>
      <c r="B9" s="288" t="s">
        <v>13</v>
      </c>
      <c r="C9" s="289"/>
      <c r="D9" s="289"/>
      <c r="E9" s="27"/>
      <c r="F9" s="27"/>
      <c r="G9" s="27"/>
      <c r="H9" s="28" t="s">
        <v>94</v>
      </c>
      <c r="I9" s="28" t="s">
        <v>14</v>
      </c>
      <c r="J9" s="28" t="s">
        <v>14</v>
      </c>
      <c r="K9" s="239"/>
      <c r="L9" s="240"/>
      <c r="M9" s="241"/>
      <c r="N9" s="1"/>
      <c r="O9" s="1"/>
      <c r="P9" s="1"/>
      <c r="Q9" s="1"/>
      <c r="R9" s="1"/>
      <c r="S9" s="1"/>
      <c r="T9" s="1"/>
      <c r="U9" s="1"/>
      <c r="V9" s="1"/>
      <c r="W9" s="1"/>
      <c r="X9" s="1"/>
      <c r="Y9" s="1"/>
      <c r="Z9" s="1"/>
      <c r="AA9" s="1"/>
      <c r="AB9" s="1"/>
      <c r="AC9" s="1"/>
      <c r="AD9" s="1"/>
      <c r="AE9" s="1"/>
      <c r="AF9" s="1"/>
      <c r="AG9" s="1"/>
      <c r="AH9" s="1"/>
      <c r="AI9" s="1"/>
      <c r="AJ9" s="1"/>
      <c r="AK9" s="1"/>
    </row>
    <row r="10" spans="1:37" ht="20.25" customHeight="1" x14ac:dyDescent="0.35">
      <c r="A10" s="1"/>
      <c r="B10" s="24"/>
      <c r="C10" s="24"/>
      <c r="D10" s="24"/>
      <c r="E10" s="22"/>
      <c r="F10" s="22"/>
      <c r="G10" s="22"/>
      <c r="H10" s="23"/>
      <c r="I10" s="23"/>
      <c r="J10" s="23"/>
      <c r="K10" s="18"/>
      <c r="L10" s="19"/>
      <c r="M10" s="19"/>
      <c r="N10" s="1"/>
      <c r="O10" s="1"/>
      <c r="P10" s="1"/>
      <c r="Q10" s="1"/>
      <c r="R10" s="1"/>
      <c r="S10" s="1"/>
      <c r="T10" s="1"/>
      <c r="U10" s="1"/>
      <c r="V10" s="1"/>
      <c r="W10" s="1"/>
      <c r="X10" s="1"/>
      <c r="Y10" s="1"/>
      <c r="Z10" s="1"/>
      <c r="AA10" s="1"/>
      <c r="AB10" s="1"/>
      <c r="AC10" s="1"/>
      <c r="AD10" s="1"/>
      <c r="AE10" s="1"/>
      <c r="AF10" s="1"/>
      <c r="AG10" s="1"/>
      <c r="AH10" s="1"/>
      <c r="AI10" s="1"/>
      <c r="AJ10" s="1"/>
      <c r="AK10" s="1"/>
    </row>
    <row r="11" spans="1:37" ht="18.600000000000001" thickBot="1" x14ac:dyDescent="0.4">
      <c r="A11" s="1"/>
      <c r="B11" s="1"/>
      <c r="C11" s="1"/>
      <c r="D11" s="1" t="s">
        <v>18</v>
      </c>
      <c r="E11" s="1"/>
      <c r="F11" s="1"/>
      <c r="G11" s="1"/>
      <c r="H11" s="1"/>
      <c r="I11" s="1"/>
      <c r="J11" s="1"/>
      <c r="K11" s="17"/>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ht="18" x14ac:dyDescent="0.35">
      <c r="A12" s="1"/>
      <c r="B12" s="156" t="s">
        <v>19</v>
      </c>
      <c r="C12" s="157"/>
      <c r="D12" s="157"/>
      <c r="E12" s="157" t="s">
        <v>20</v>
      </c>
      <c r="F12" s="157"/>
      <c r="G12" s="157"/>
      <c r="H12" s="202" t="s">
        <v>21</v>
      </c>
      <c r="I12" s="203"/>
      <c r="J12" s="204"/>
      <c r="K12" s="159" t="s">
        <v>22</v>
      </c>
      <c r="L12" s="159"/>
      <c r="M12" s="160"/>
      <c r="N12" s="1"/>
      <c r="O12" s="1"/>
      <c r="P12" s="1"/>
      <c r="Q12" s="1"/>
      <c r="R12" s="1"/>
      <c r="S12" s="1"/>
      <c r="T12" s="1"/>
      <c r="U12" s="1"/>
      <c r="V12" s="1"/>
      <c r="W12" s="1"/>
      <c r="X12" s="1"/>
      <c r="Y12" s="1"/>
      <c r="Z12" s="1"/>
      <c r="AA12" s="1"/>
      <c r="AB12" s="1"/>
      <c r="AC12" s="1"/>
      <c r="AD12" s="1"/>
      <c r="AE12" s="1"/>
      <c r="AF12" s="1"/>
      <c r="AG12" s="1"/>
      <c r="AH12" s="1"/>
      <c r="AI12" s="1"/>
      <c r="AJ12" s="1"/>
      <c r="AK12" s="1"/>
    </row>
    <row r="13" spans="1:37" ht="27.6" x14ac:dyDescent="0.35">
      <c r="A13" s="1"/>
      <c r="B13" s="10" t="s">
        <v>10</v>
      </c>
      <c r="C13" s="3" t="s">
        <v>11</v>
      </c>
      <c r="D13" s="3" t="s">
        <v>12</v>
      </c>
      <c r="E13" s="3" t="s">
        <v>10</v>
      </c>
      <c r="F13" s="3" t="s">
        <v>11</v>
      </c>
      <c r="G13" s="3" t="s">
        <v>12</v>
      </c>
      <c r="H13" s="3" t="s">
        <v>10</v>
      </c>
      <c r="I13" s="3" t="s">
        <v>11</v>
      </c>
      <c r="J13" s="3" t="s">
        <v>12</v>
      </c>
      <c r="K13" s="3" t="s">
        <v>10</v>
      </c>
      <c r="L13" s="3" t="s">
        <v>11</v>
      </c>
      <c r="M13" s="11" t="s">
        <v>12</v>
      </c>
      <c r="N13" s="1"/>
      <c r="O13" s="1"/>
      <c r="P13" s="1"/>
      <c r="Q13" s="1"/>
      <c r="R13" s="1"/>
      <c r="S13" s="1"/>
      <c r="T13" s="1"/>
      <c r="U13" s="1"/>
      <c r="V13" s="1"/>
      <c r="W13" s="1"/>
      <c r="X13" s="1"/>
      <c r="Y13" s="1"/>
      <c r="Z13" s="1"/>
      <c r="AA13" s="1"/>
      <c r="AB13" s="1"/>
      <c r="AC13" s="1"/>
      <c r="AD13" s="1"/>
      <c r="AE13" s="1"/>
      <c r="AF13" s="1"/>
      <c r="AG13" s="1"/>
      <c r="AH13" s="1"/>
      <c r="AI13" s="1"/>
      <c r="AJ13" s="1"/>
      <c r="AK13" s="1"/>
    </row>
    <row r="14" spans="1:37" ht="18.600000000000001" thickBot="1" x14ac:dyDescent="0.4">
      <c r="A14" s="1"/>
      <c r="B14" s="12">
        <v>6.177999999999999</v>
      </c>
      <c r="C14" s="13">
        <v>9.0760000000000005</v>
      </c>
      <c r="D14" s="13">
        <v>9.0760000000000005</v>
      </c>
      <c r="E14" s="30">
        <v>10.226000000000001</v>
      </c>
      <c r="F14" s="30">
        <v>11.652000000000001</v>
      </c>
      <c r="G14" s="31">
        <v>11.652000000000001</v>
      </c>
      <c r="H14" s="13">
        <v>31.626000000000005</v>
      </c>
      <c r="I14" s="13">
        <v>46.737000000000002</v>
      </c>
      <c r="J14" s="13">
        <v>46.737000000000002</v>
      </c>
      <c r="K14" s="13">
        <v>236.5</v>
      </c>
      <c r="L14" s="13">
        <v>318.14999999999998</v>
      </c>
      <c r="M14" s="14">
        <v>318.14999999999998</v>
      </c>
      <c r="N14" s="1"/>
      <c r="O14" s="1"/>
      <c r="P14" s="1"/>
      <c r="Q14" s="1"/>
      <c r="R14" s="1"/>
      <c r="S14" s="1"/>
      <c r="T14" s="1"/>
      <c r="U14" s="1"/>
      <c r="V14" s="1"/>
      <c r="W14" s="1"/>
      <c r="X14" s="1"/>
      <c r="Y14" s="1"/>
      <c r="Z14" s="1"/>
      <c r="AA14" s="1"/>
      <c r="AB14" s="1"/>
      <c r="AC14" s="1"/>
      <c r="AD14" s="1"/>
      <c r="AE14" s="1"/>
      <c r="AF14" s="1"/>
      <c r="AG14" s="1"/>
      <c r="AH14" s="1"/>
      <c r="AI14" s="1"/>
      <c r="AJ14" s="1"/>
      <c r="AK14" s="1"/>
    </row>
    <row r="15" spans="1:37" ht="18"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21" x14ac:dyDescent="0.5">
      <c r="A16" s="1"/>
      <c r="B16" s="1"/>
      <c r="C16" s="1"/>
      <c r="D16" s="1"/>
      <c r="E16" s="1"/>
      <c r="F16" s="1"/>
      <c r="G16" s="161" t="str">
        <f>HYPERLINK("#Меню!A1","Назад в меню")</f>
        <v>Назад в меню</v>
      </c>
      <c r="H16" s="161"/>
      <c r="I16" s="161"/>
      <c r="J16" s="16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ht="18" x14ac:dyDescent="0.3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8.600000000000001" thickBot="1" x14ac:dyDescent="0.4">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sheetData>
  <mergeCells count="16">
    <mergeCell ref="G16:J16"/>
    <mergeCell ref="B12:D12"/>
    <mergeCell ref="E12:G12"/>
    <mergeCell ref="H12:J12"/>
    <mergeCell ref="K12:M12"/>
    <mergeCell ref="D2:K2"/>
    <mergeCell ref="D3:K3"/>
    <mergeCell ref="B4:D5"/>
    <mergeCell ref="E4:G4"/>
    <mergeCell ref="H4:J4"/>
    <mergeCell ref="K4:M5"/>
    <mergeCell ref="B6:D6"/>
    <mergeCell ref="K6:M9"/>
    <mergeCell ref="B7:D7"/>
    <mergeCell ref="B8:D8"/>
    <mergeCell ref="B9:D9"/>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65"/>
  <sheetViews>
    <sheetView view="pageBreakPreview" topLeftCell="A7" zoomScaleNormal="100" zoomScaleSheetLayoutView="100" workbookViewId="0">
      <selection activeCell="G20" sqref="G20:J20"/>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40"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18.600000000000001" thickBot="1" x14ac:dyDescent="0.4">
      <c r="A3" s="1"/>
      <c r="B3" s="1"/>
      <c r="C3" s="1"/>
      <c r="D3" s="162" t="s">
        <v>1</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18.75" customHeight="1" x14ac:dyDescent="0.35">
      <c r="A6" s="1"/>
      <c r="B6" s="170" t="s">
        <v>3</v>
      </c>
      <c r="C6" s="171"/>
      <c r="D6" s="171"/>
      <c r="E6" s="8">
        <v>30</v>
      </c>
      <c r="F6" s="8">
        <v>30</v>
      </c>
      <c r="G6" s="8">
        <v>30</v>
      </c>
      <c r="H6" s="8">
        <v>30</v>
      </c>
      <c r="I6" s="8">
        <v>30</v>
      </c>
      <c r="J6" s="8">
        <v>30</v>
      </c>
      <c r="K6" s="172" t="s">
        <v>26</v>
      </c>
      <c r="L6" s="172"/>
      <c r="M6" s="173"/>
      <c r="N6" s="1"/>
      <c r="O6" s="1"/>
      <c r="P6" s="1"/>
      <c r="Q6" s="1"/>
      <c r="R6" s="1"/>
      <c r="S6" s="1"/>
      <c r="T6" s="1"/>
      <c r="U6" s="1"/>
      <c r="V6" s="1"/>
      <c r="W6" s="1"/>
      <c r="X6" s="1"/>
      <c r="Y6" s="1"/>
      <c r="Z6" s="1"/>
      <c r="AA6" s="1"/>
      <c r="AB6" s="1"/>
      <c r="AC6" s="1"/>
      <c r="AD6" s="1"/>
      <c r="AE6" s="1"/>
      <c r="AF6" s="1"/>
      <c r="AG6" s="1"/>
      <c r="AH6" s="1"/>
      <c r="AI6" s="1"/>
      <c r="AJ6" s="1"/>
      <c r="AK6" s="1"/>
      <c r="AL6" s="1"/>
      <c r="AM6" s="1"/>
      <c r="AN6" s="1"/>
    </row>
    <row r="7" spans="1:40" ht="18" x14ac:dyDescent="0.35">
      <c r="A7" s="1"/>
      <c r="B7" s="174" t="s">
        <v>4</v>
      </c>
      <c r="C7" s="175"/>
      <c r="D7" s="175"/>
      <c r="E7" s="8">
        <v>8</v>
      </c>
      <c r="F7" s="8">
        <v>15</v>
      </c>
      <c r="G7" s="8">
        <v>15</v>
      </c>
      <c r="H7" s="8">
        <v>8</v>
      </c>
      <c r="I7" s="8">
        <v>15</v>
      </c>
      <c r="J7" s="8">
        <v>15</v>
      </c>
      <c r="K7" s="172"/>
      <c r="L7" s="172"/>
      <c r="M7" s="173"/>
      <c r="N7" s="1"/>
      <c r="O7" s="1"/>
      <c r="P7" s="1"/>
      <c r="Q7" s="1"/>
      <c r="R7" s="1"/>
      <c r="S7" s="1"/>
      <c r="T7" s="1"/>
      <c r="U7" s="1"/>
      <c r="V7" s="1"/>
      <c r="W7" s="1"/>
      <c r="X7" s="1"/>
      <c r="Y7" s="1"/>
      <c r="Z7" s="1"/>
      <c r="AA7" s="1"/>
      <c r="AB7" s="1"/>
      <c r="AC7" s="1"/>
      <c r="AD7" s="1"/>
      <c r="AE7" s="1"/>
      <c r="AF7" s="1"/>
      <c r="AG7" s="1"/>
      <c r="AH7" s="1"/>
      <c r="AI7" s="1"/>
      <c r="AJ7" s="1"/>
      <c r="AK7" s="1"/>
      <c r="AL7" s="1"/>
      <c r="AM7" s="1"/>
      <c r="AN7" s="1"/>
    </row>
    <row r="8" spans="1:40" ht="18" x14ac:dyDescent="0.35">
      <c r="A8" s="1"/>
      <c r="B8" s="174" t="s">
        <v>5</v>
      </c>
      <c r="C8" s="175"/>
      <c r="D8" s="175"/>
      <c r="E8" s="8">
        <v>79</v>
      </c>
      <c r="F8" s="8">
        <v>103</v>
      </c>
      <c r="G8" s="8">
        <v>103</v>
      </c>
      <c r="H8" s="8">
        <v>76</v>
      </c>
      <c r="I8" s="8">
        <v>100</v>
      </c>
      <c r="J8" s="8">
        <v>100</v>
      </c>
      <c r="K8" s="172"/>
      <c r="L8" s="172"/>
      <c r="M8" s="173"/>
      <c r="N8" s="1"/>
      <c r="O8" s="1"/>
      <c r="P8" s="1"/>
      <c r="Q8" s="1"/>
      <c r="R8" s="1"/>
      <c r="S8" s="1"/>
      <c r="T8" s="1"/>
      <c r="U8" s="1"/>
      <c r="V8" s="1"/>
      <c r="W8" s="1"/>
      <c r="X8" s="1"/>
      <c r="Y8" s="1"/>
      <c r="Z8" s="1"/>
      <c r="AA8" s="1"/>
      <c r="AB8" s="1"/>
      <c r="AC8" s="1"/>
      <c r="AD8" s="1"/>
      <c r="AE8" s="1"/>
      <c r="AF8" s="1"/>
      <c r="AG8" s="1"/>
      <c r="AH8" s="1"/>
      <c r="AI8" s="1"/>
      <c r="AJ8" s="1"/>
      <c r="AK8" s="1"/>
      <c r="AL8" s="1"/>
      <c r="AM8" s="1"/>
      <c r="AN8" s="1"/>
    </row>
    <row r="9" spans="1:40" ht="18" x14ac:dyDescent="0.35">
      <c r="A9" s="1"/>
      <c r="B9" s="174" t="s">
        <v>9</v>
      </c>
      <c r="C9" s="175"/>
      <c r="D9" s="175"/>
      <c r="E9" s="8">
        <v>60</v>
      </c>
      <c r="F9" s="8">
        <v>67</v>
      </c>
      <c r="G9" s="8">
        <v>67</v>
      </c>
      <c r="H9" s="8">
        <v>60</v>
      </c>
      <c r="I9" s="8">
        <v>67</v>
      </c>
      <c r="J9" s="8">
        <v>67</v>
      </c>
      <c r="K9" s="172"/>
      <c r="L9" s="172"/>
      <c r="M9" s="173"/>
      <c r="N9" s="1"/>
      <c r="O9" s="1"/>
      <c r="P9" s="1"/>
      <c r="Q9" s="1"/>
      <c r="R9" s="1"/>
      <c r="S9" s="1"/>
      <c r="T9" s="1"/>
      <c r="U9" s="1"/>
      <c r="V9" s="1"/>
      <c r="W9" s="1"/>
      <c r="X9" s="1"/>
      <c r="Y9" s="1"/>
      <c r="Z9" s="1"/>
      <c r="AA9" s="1"/>
      <c r="AB9" s="1"/>
      <c r="AC9" s="1"/>
      <c r="AD9" s="1"/>
      <c r="AE9" s="1"/>
      <c r="AF9" s="1"/>
      <c r="AG9" s="1"/>
      <c r="AH9" s="1"/>
      <c r="AI9" s="1"/>
      <c r="AJ9" s="1"/>
      <c r="AK9" s="1"/>
      <c r="AL9" s="1"/>
      <c r="AM9" s="1"/>
      <c r="AN9" s="1"/>
    </row>
    <row r="10" spans="1:40" ht="18" x14ac:dyDescent="0.35">
      <c r="A10" s="1"/>
      <c r="B10" s="174" t="s">
        <v>6</v>
      </c>
      <c r="C10" s="175"/>
      <c r="D10" s="175"/>
      <c r="E10" s="8">
        <v>4</v>
      </c>
      <c r="F10" s="8">
        <v>4</v>
      </c>
      <c r="G10" s="8">
        <v>4</v>
      </c>
      <c r="H10" s="8">
        <v>4</v>
      </c>
      <c r="I10" s="8">
        <v>4</v>
      </c>
      <c r="J10" s="8">
        <v>4</v>
      </c>
      <c r="K10" s="172"/>
      <c r="L10" s="172"/>
      <c r="M10" s="173"/>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0" ht="18.75" customHeight="1" x14ac:dyDescent="0.35">
      <c r="A11" s="1"/>
      <c r="B11" s="174" t="s">
        <v>7</v>
      </c>
      <c r="C11" s="175"/>
      <c r="D11" s="175"/>
      <c r="E11" s="8">
        <v>10</v>
      </c>
      <c r="F11" s="8">
        <v>10</v>
      </c>
      <c r="G11" s="8">
        <v>10</v>
      </c>
      <c r="H11" s="8">
        <v>10</v>
      </c>
      <c r="I11" s="8">
        <v>10</v>
      </c>
      <c r="J11" s="8">
        <v>10</v>
      </c>
      <c r="K11" s="172" t="s">
        <v>16</v>
      </c>
      <c r="L11" s="172"/>
      <c r="M11" s="173"/>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ht="18" x14ac:dyDescent="0.35">
      <c r="A12" s="1"/>
      <c r="B12" s="174" t="s">
        <v>8</v>
      </c>
      <c r="C12" s="175"/>
      <c r="D12" s="175"/>
      <c r="E12" s="7">
        <v>0.1</v>
      </c>
      <c r="F12" s="7">
        <v>0.1</v>
      </c>
      <c r="G12" s="7">
        <v>0.1</v>
      </c>
      <c r="H12" s="7">
        <v>0.1</v>
      </c>
      <c r="I12" s="7">
        <v>0.1</v>
      </c>
      <c r="J12" s="7">
        <v>0.1</v>
      </c>
      <c r="K12" s="172"/>
      <c r="L12" s="172"/>
      <c r="M12" s="173"/>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ht="24" customHeight="1" thickBot="1" x14ac:dyDescent="0.4">
      <c r="A13" s="1"/>
      <c r="B13" s="178" t="s">
        <v>13</v>
      </c>
      <c r="C13" s="179"/>
      <c r="D13" s="179"/>
      <c r="E13" s="4"/>
      <c r="F13" s="4"/>
      <c r="G13" s="4"/>
      <c r="H13" s="9" t="s">
        <v>14</v>
      </c>
      <c r="I13" s="9" t="s">
        <v>15</v>
      </c>
      <c r="J13" s="9" t="s">
        <v>15</v>
      </c>
      <c r="K13" s="176"/>
      <c r="L13" s="176"/>
      <c r="M13" s="177"/>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ht="18" x14ac:dyDescent="0.35">
      <c r="A14" s="1"/>
      <c r="B14" s="1"/>
      <c r="C14" s="1"/>
      <c r="D14" s="1"/>
      <c r="E14" s="1"/>
      <c r="F14" s="1"/>
      <c r="G14" s="1"/>
      <c r="H14" s="5"/>
      <c r="I14" s="5"/>
      <c r="J14" s="5"/>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ht="18.600000000000001" thickBot="1" x14ac:dyDescent="0.4">
      <c r="A15" s="1"/>
      <c r="B15" s="1"/>
      <c r="C15" s="1"/>
      <c r="D15" s="1" t="s">
        <v>18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ht="18" x14ac:dyDescent="0.35">
      <c r="A16" s="1"/>
      <c r="B16" s="156" t="s">
        <v>19</v>
      </c>
      <c r="C16" s="157"/>
      <c r="D16" s="157"/>
      <c r="E16" s="157" t="s">
        <v>20</v>
      </c>
      <c r="F16" s="157"/>
      <c r="G16" s="157"/>
      <c r="H16" s="158" t="s">
        <v>21</v>
      </c>
      <c r="I16" s="158"/>
      <c r="J16" s="158"/>
      <c r="K16" s="159" t="s">
        <v>22</v>
      </c>
      <c r="L16" s="159"/>
      <c r="M16" s="160"/>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ht="27.6" x14ac:dyDescent="0.35">
      <c r="A17" s="1"/>
      <c r="B17" s="10" t="s">
        <v>10</v>
      </c>
      <c r="C17" s="3" t="s">
        <v>11</v>
      </c>
      <c r="D17" s="3" t="s">
        <v>12</v>
      </c>
      <c r="E17" s="3" t="s">
        <v>10</v>
      </c>
      <c r="F17" s="3" t="s">
        <v>11</v>
      </c>
      <c r="G17" s="3" t="s">
        <v>12</v>
      </c>
      <c r="H17" s="3" t="s">
        <v>10</v>
      </c>
      <c r="I17" s="3" t="s">
        <v>11</v>
      </c>
      <c r="J17" s="3" t="s">
        <v>12</v>
      </c>
      <c r="K17" s="3" t="s">
        <v>10</v>
      </c>
      <c r="L17" s="3" t="s">
        <v>11</v>
      </c>
      <c r="M17" s="11" t="s">
        <v>12</v>
      </c>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ht="18.600000000000001" thickBot="1" x14ac:dyDescent="0.4">
      <c r="A18" s="1"/>
      <c r="B18" s="12">
        <v>6.4179999999999993</v>
      </c>
      <c r="C18" s="13">
        <v>7.58</v>
      </c>
      <c r="D18" s="13">
        <v>7.58</v>
      </c>
      <c r="E18" s="13">
        <v>10.6</v>
      </c>
      <c r="F18" s="13">
        <v>11.41</v>
      </c>
      <c r="G18" s="13">
        <v>11.41</v>
      </c>
      <c r="H18" s="13">
        <v>33.847999999999999</v>
      </c>
      <c r="I18" s="13">
        <v>40.387</v>
      </c>
      <c r="J18" s="13">
        <v>40.387</v>
      </c>
      <c r="K18" s="13">
        <v>251.34800000000001</v>
      </c>
      <c r="L18" s="13">
        <v>288.59800000000001</v>
      </c>
      <c r="M18" s="14">
        <v>288.59800000000001</v>
      </c>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ht="21" x14ac:dyDescent="0.5">
      <c r="A20" s="1"/>
      <c r="B20" s="1"/>
      <c r="C20" s="1"/>
      <c r="D20" s="1"/>
      <c r="E20" s="1"/>
      <c r="F20" s="1"/>
      <c r="G20" s="161" t="str">
        <f>HYPERLINK("#Меню!A1","Назад в меню")</f>
        <v>Назад в меню</v>
      </c>
      <c r="H20" s="161"/>
      <c r="I20" s="161"/>
      <c r="J20" s="16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sheetData>
  <mergeCells count="21">
    <mergeCell ref="G20:J20"/>
    <mergeCell ref="D2:K2"/>
    <mergeCell ref="B11:D11"/>
    <mergeCell ref="B12:D12"/>
    <mergeCell ref="B13:D13"/>
    <mergeCell ref="D3:K3"/>
    <mergeCell ref="E16:G16"/>
    <mergeCell ref="H16:J16"/>
    <mergeCell ref="B16:D16"/>
    <mergeCell ref="B4:D5"/>
    <mergeCell ref="K4:M5"/>
    <mergeCell ref="K6:M10"/>
    <mergeCell ref="K11:M13"/>
    <mergeCell ref="K16:M16"/>
    <mergeCell ref="E4:G4"/>
    <mergeCell ref="H4:J4"/>
    <mergeCell ref="B6:D6"/>
    <mergeCell ref="B7:D7"/>
    <mergeCell ref="B8:D8"/>
    <mergeCell ref="B9:D9"/>
    <mergeCell ref="B10:D10"/>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2"/>
  <sheetViews>
    <sheetView view="pageBreakPreview" topLeftCell="A2" zoomScale="60" zoomScaleNormal="100" workbookViewId="0">
      <selection activeCell="G17" sqref="G17:J17"/>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102</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row>
    <row r="6" spans="1:37" ht="18" customHeight="1" x14ac:dyDescent="0.35">
      <c r="A6" s="1"/>
      <c r="B6" s="290" t="s">
        <v>82</v>
      </c>
      <c r="C6" s="291"/>
      <c r="D6" s="292"/>
      <c r="E6" s="8">
        <v>117</v>
      </c>
      <c r="F6" s="8">
        <v>18</v>
      </c>
      <c r="G6" s="8">
        <v>18</v>
      </c>
      <c r="H6" s="8">
        <v>88</v>
      </c>
      <c r="I6" s="8">
        <v>135</v>
      </c>
      <c r="J6" s="8">
        <v>135</v>
      </c>
      <c r="K6" s="296" t="s">
        <v>105</v>
      </c>
      <c r="L6" s="297"/>
      <c r="M6" s="298"/>
      <c r="N6" s="1"/>
      <c r="O6" s="1"/>
      <c r="P6" s="1"/>
      <c r="Q6" s="1"/>
      <c r="R6" s="1"/>
      <c r="S6" s="1"/>
      <c r="T6" s="1"/>
      <c r="U6" s="1"/>
      <c r="V6" s="1"/>
      <c r="W6" s="1"/>
      <c r="X6" s="1"/>
      <c r="Y6" s="1"/>
      <c r="Z6" s="1"/>
      <c r="AA6" s="1"/>
      <c r="AB6" s="1"/>
      <c r="AC6" s="1"/>
      <c r="AD6" s="1"/>
      <c r="AE6" s="1"/>
      <c r="AF6" s="1"/>
      <c r="AG6" s="1"/>
      <c r="AH6" s="1"/>
      <c r="AI6" s="1"/>
      <c r="AJ6" s="1"/>
      <c r="AK6" s="1"/>
    </row>
    <row r="7" spans="1:37" ht="19.5" customHeight="1" x14ac:dyDescent="0.35">
      <c r="A7" s="1"/>
      <c r="B7" s="259" t="s">
        <v>104</v>
      </c>
      <c r="C7" s="260"/>
      <c r="D7" s="261"/>
      <c r="E7" s="8">
        <v>16</v>
      </c>
      <c r="F7" s="8">
        <v>24</v>
      </c>
      <c r="G7" s="8">
        <v>24</v>
      </c>
      <c r="H7" s="8">
        <v>15</v>
      </c>
      <c r="I7" s="8">
        <v>23</v>
      </c>
      <c r="J7" s="8">
        <v>23</v>
      </c>
      <c r="K7" s="299"/>
      <c r="L7" s="300"/>
      <c r="M7" s="301"/>
      <c r="N7" s="1"/>
      <c r="O7" s="1"/>
      <c r="P7" s="1"/>
      <c r="Q7" s="1"/>
      <c r="R7" s="1"/>
      <c r="S7" s="1"/>
      <c r="T7" s="1"/>
      <c r="U7" s="1"/>
      <c r="V7" s="1"/>
      <c r="W7" s="1"/>
      <c r="X7" s="1"/>
      <c r="Y7" s="1"/>
      <c r="Z7" s="1"/>
      <c r="AA7" s="1"/>
      <c r="AB7" s="1"/>
      <c r="AC7" s="1"/>
      <c r="AD7" s="1"/>
      <c r="AE7" s="1"/>
      <c r="AF7" s="1"/>
      <c r="AG7" s="1"/>
      <c r="AH7" s="1"/>
      <c r="AI7" s="1"/>
      <c r="AJ7" s="1"/>
      <c r="AK7" s="1"/>
    </row>
    <row r="8" spans="1:37" ht="19.5" customHeight="1" x14ac:dyDescent="0.35">
      <c r="A8" s="1"/>
      <c r="B8" s="293" t="s">
        <v>7</v>
      </c>
      <c r="C8" s="294"/>
      <c r="D8" s="295"/>
      <c r="E8" s="8">
        <v>10</v>
      </c>
      <c r="F8" s="8">
        <v>10</v>
      </c>
      <c r="G8" s="8">
        <v>10</v>
      </c>
      <c r="H8" s="8">
        <v>10</v>
      </c>
      <c r="I8" s="8">
        <v>10</v>
      </c>
      <c r="J8" s="8">
        <v>10</v>
      </c>
      <c r="K8" s="299"/>
      <c r="L8" s="300"/>
      <c r="M8" s="301"/>
      <c r="N8" s="1"/>
      <c r="O8" s="1"/>
      <c r="P8" s="1"/>
      <c r="Q8" s="1"/>
      <c r="R8" s="1"/>
      <c r="S8" s="1"/>
      <c r="T8" s="1"/>
      <c r="U8" s="1"/>
      <c r="V8" s="1"/>
      <c r="W8" s="1"/>
      <c r="X8" s="1"/>
      <c r="Y8" s="1"/>
      <c r="Z8" s="1"/>
      <c r="AA8" s="1"/>
      <c r="AB8" s="1"/>
      <c r="AC8" s="1"/>
      <c r="AD8" s="1"/>
      <c r="AE8" s="1"/>
      <c r="AF8" s="1"/>
      <c r="AG8" s="1"/>
      <c r="AH8" s="1"/>
      <c r="AI8" s="1"/>
      <c r="AJ8" s="1"/>
      <c r="AK8" s="1"/>
    </row>
    <row r="9" spans="1:37" ht="18.75" customHeight="1" x14ac:dyDescent="0.35">
      <c r="A9" s="1"/>
      <c r="B9" s="290" t="s">
        <v>85</v>
      </c>
      <c r="C9" s="291"/>
      <c r="D9" s="292"/>
      <c r="E9" s="7">
        <v>0.1</v>
      </c>
      <c r="F9" s="7">
        <v>0.1</v>
      </c>
      <c r="G9" s="7">
        <v>0.1</v>
      </c>
      <c r="H9" s="7">
        <v>0.1</v>
      </c>
      <c r="I9" s="7">
        <v>0.1</v>
      </c>
      <c r="J9" s="7">
        <v>0.1</v>
      </c>
      <c r="K9" s="299"/>
      <c r="L9" s="300"/>
      <c r="M9" s="301"/>
      <c r="N9" s="1"/>
      <c r="O9" s="1"/>
      <c r="P9" s="1"/>
      <c r="Q9" s="1"/>
      <c r="R9" s="1"/>
      <c r="S9" s="1"/>
      <c r="T9" s="1"/>
      <c r="U9" s="1"/>
      <c r="V9" s="1"/>
      <c r="W9" s="1"/>
      <c r="X9" s="1"/>
      <c r="Y9" s="1"/>
      <c r="Z9" s="1"/>
      <c r="AA9" s="1"/>
      <c r="AB9" s="1"/>
      <c r="AC9" s="1"/>
      <c r="AD9" s="1"/>
      <c r="AE9" s="1"/>
      <c r="AF9" s="1"/>
      <c r="AG9" s="1"/>
      <c r="AH9" s="1"/>
      <c r="AI9" s="1"/>
      <c r="AJ9" s="1"/>
      <c r="AK9" s="1"/>
    </row>
    <row r="10" spans="1:37" ht="135.75" customHeight="1" thickBot="1" x14ac:dyDescent="0.4">
      <c r="A10" s="1"/>
      <c r="B10" s="288" t="s">
        <v>13</v>
      </c>
      <c r="C10" s="289"/>
      <c r="D10" s="289"/>
      <c r="E10" s="27"/>
      <c r="F10" s="27"/>
      <c r="G10" s="27"/>
      <c r="H10" s="28" t="s">
        <v>41</v>
      </c>
      <c r="I10" s="28" t="s">
        <v>103</v>
      </c>
      <c r="J10" s="28" t="s">
        <v>103</v>
      </c>
      <c r="K10" s="302"/>
      <c r="L10" s="303"/>
      <c r="M10" s="304"/>
      <c r="N10" s="1"/>
      <c r="O10" s="1"/>
      <c r="P10" s="1"/>
      <c r="Q10" s="1"/>
      <c r="R10" s="1"/>
      <c r="S10" s="1"/>
      <c r="T10" s="1"/>
      <c r="U10" s="1"/>
      <c r="V10" s="1"/>
      <c r="W10" s="1"/>
      <c r="X10" s="1"/>
      <c r="Y10" s="1"/>
      <c r="Z10" s="1"/>
      <c r="AA10" s="1"/>
      <c r="AB10" s="1"/>
      <c r="AC10" s="1"/>
      <c r="AD10" s="1"/>
      <c r="AE10" s="1"/>
      <c r="AF10" s="1"/>
      <c r="AG10" s="1"/>
      <c r="AH10" s="1"/>
      <c r="AI10" s="1"/>
      <c r="AJ10" s="1"/>
      <c r="AK10" s="1"/>
    </row>
    <row r="11" spans="1:37" ht="18" x14ac:dyDescent="0.35">
      <c r="A11" s="1"/>
      <c r="B11" s="1"/>
      <c r="C11" s="1"/>
      <c r="D11" s="1"/>
      <c r="E11" s="1"/>
      <c r="F11" s="1"/>
      <c r="G11" s="1"/>
      <c r="H11" s="5"/>
      <c r="I11" s="5"/>
      <c r="J11" s="5"/>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ht="18.600000000000001" thickBot="1" x14ac:dyDescent="0.4">
      <c r="A12" s="1"/>
      <c r="B12" s="1"/>
      <c r="C12" s="1"/>
      <c r="D12" s="1" t="s">
        <v>18</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row>
    <row r="13" spans="1:37" ht="18" x14ac:dyDescent="0.35">
      <c r="A13" s="1"/>
      <c r="B13" s="156" t="s">
        <v>19</v>
      </c>
      <c r="C13" s="157"/>
      <c r="D13" s="157"/>
      <c r="E13" s="157" t="s">
        <v>20</v>
      </c>
      <c r="F13" s="157"/>
      <c r="G13" s="157"/>
      <c r="H13" s="202" t="s">
        <v>21</v>
      </c>
      <c r="I13" s="203"/>
      <c r="J13" s="204"/>
      <c r="K13" s="159" t="s">
        <v>22</v>
      </c>
      <c r="L13" s="159"/>
      <c r="M13" s="160"/>
      <c r="N13" s="1"/>
      <c r="O13" s="1"/>
      <c r="P13" s="1"/>
      <c r="Q13" s="1"/>
      <c r="R13" s="1"/>
      <c r="S13" s="1"/>
      <c r="T13" s="1"/>
      <c r="U13" s="1"/>
      <c r="V13" s="1"/>
      <c r="W13" s="1"/>
      <c r="X13" s="1"/>
      <c r="Y13" s="1"/>
      <c r="Z13" s="1"/>
      <c r="AA13" s="1"/>
      <c r="AB13" s="1"/>
      <c r="AC13" s="1"/>
      <c r="AD13" s="1"/>
      <c r="AE13" s="1"/>
      <c r="AF13" s="1"/>
      <c r="AG13" s="1"/>
      <c r="AH13" s="1"/>
      <c r="AI13" s="1"/>
      <c r="AJ13" s="1"/>
      <c r="AK13" s="1"/>
    </row>
    <row r="14" spans="1:37" ht="27.6" x14ac:dyDescent="0.35">
      <c r="A14" s="1"/>
      <c r="B14" s="10" t="s">
        <v>10</v>
      </c>
      <c r="C14" s="3" t="s">
        <v>11</v>
      </c>
      <c r="D14" s="3" t="s">
        <v>12</v>
      </c>
      <c r="E14" s="3" t="s">
        <v>10</v>
      </c>
      <c r="F14" s="3" t="s">
        <v>11</v>
      </c>
      <c r="G14" s="3" t="s">
        <v>12</v>
      </c>
      <c r="H14" s="3" t="s">
        <v>10</v>
      </c>
      <c r="I14" s="3" t="s">
        <v>11</v>
      </c>
      <c r="J14" s="3" t="s">
        <v>12</v>
      </c>
      <c r="K14" s="3" t="s">
        <v>10</v>
      </c>
      <c r="L14" s="3" t="s">
        <v>11</v>
      </c>
      <c r="M14" s="11" t="s">
        <v>12</v>
      </c>
      <c r="N14" s="1"/>
      <c r="O14" s="1"/>
      <c r="P14" s="1"/>
      <c r="Q14" s="1"/>
      <c r="R14" s="1"/>
      <c r="S14" s="1"/>
      <c r="T14" s="1"/>
      <c r="U14" s="1"/>
      <c r="V14" s="1"/>
      <c r="W14" s="1"/>
      <c r="X14" s="1"/>
      <c r="Y14" s="1"/>
      <c r="Z14" s="1"/>
      <c r="AA14" s="1"/>
      <c r="AB14" s="1"/>
      <c r="AC14" s="1"/>
      <c r="AD14" s="1"/>
      <c r="AE14" s="1"/>
      <c r="AF14" s="1"/>
      <c r="AG14" s="1"/>
      <c r="AH14" s="1"/>
      <c r="AI14" s="1"/>
      <c r="AJ14" s="1"/>
      <c r="AK14" s="1"/>
    </row>
    <row r="15" spans="1:37" ht="18.600000000000001" thickBot="1" x14ac:dyDescent="0.4">
      <c r="A15" s="1"/>
      <c r="B15" s="32">
        <v>0.55000000000000004</v>
      </c>
      <c r="C15" s="33">
        <v>0.77399999999999991</v>
      </c>
      <c r="D15" s="33">
        <v>0.77399999999999991</v>
      </c>
      <c r="E15" s="31">
        <v>7.73</v>
      </c>
      <c r="F15" s="31">
        <v>7.9859999999999998</v>
      </c>
      <c r="G15" s="31">
        <v>7.9859999999999998</v>
      </c>
      <c r="H15" s="33">
        <v>0.79499999999999993</v>
      </c>
      <c r="I15" s="33">
        <v>1.1710000000000003</v>
      </c>
      <c r="J15" s="33">
        <v>1.1710000000000003</v>
      </c>
      <c r="K15" s="33">
        <v>75.25</v>
      </c>
      <c r="L15" s="33">
        <v>80.13</v>
      </c>
      <c r="M15" s="34">
        <v>80.13</v>
      </c>
      <c r="N15" s="1"/>
      <c r="O15" s="1"/>
      <c r="P15" s="1"/>
      <c r="Q15" s="1"/>
      <c r="R15" s="1"/>
      <c r="S15" s="1"/>
      <c r="T15" s="1"/>
      <c r="U15" s="1"/>
      <c r="V15" s="1"/>
      <c r="W15" s="1"/>
      <c r="X15" s="1"/>
      <c r="Y15" s="1"/>
      <c r="Z15" s="1"/>
      <c r="AA15" s="1"/>
      <c r="AB15" s="1"/>
      <c r="AC15" s="1"/>
      <c r="AD15" s="1"/>
      <c r="AE15" s="1"/>
      <c r="AF15" s="1"/>
      <c r="AG15" s="1"/>
      <c r="AH15" s="1"/>
      <c r="AI15" s="1"/>
      <c r="AJ15" s="1"/>
      <c r="AK15" s="1"/>
    </row>
    <row r="16" spans="1:37" ht="18" x14ac:dyDescent="0.3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ht="21" x14ac:dyDescent="0.5">
      <c r="A17" s="1"/>
      <c r="B17" s="1"/>
      <c r="C17" s="1"/>
      <c r="D17" s="1"/>
      <c r="E17" s="1"/>
      <c r="F17" s="1"/>
      <c r="G17" s="161" t="str">
        <f>HYPERLINK("#Меню!A1","Назад в меню")</f>
        <v>Назад в меню</v>
      </c>
      <c r="H17" s="161"/>
      <c r="I17" s="161"/>
      <c r="J17" s="16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sheetData>
  <mergeCells count="17">
    <mergeCell ref="B7:D7"/>
    <mergeCell ref="B6:D6"/>
    <mergeCell ref="G17:J17"/>
    <mergeCell ref="D2:K2"/>
    <mergeCell ref="D3:K3"/>
    <mergeCell ref="B4:D5"/>
    <mergeCell ref="E4:G4"/>
    <mergeCell ref="H4:J4"/>
    <mergeCell ref="K4:M5"/>
    <mergeCell ref="B13:D13"/>
    <mergeCell ref="E13:G13"/>
    <mergeCell ref="H13:J13"/>
    <mergeCell ref="K13:M13"/>
    <mergeCell ref="B8:D8"/>
    <mergeCell ref="K6:M10"/>
    <mergeCell ref="B9:D9"/>
    <mergeCell ref="B10:D10"/>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3"/>
  <sheetViews>
    <sheetView view="pageBreakPreview" topLeftCell="A3" zoomScale="60" zoomScaleNormal="100" workbookViewId="0">
      <selection activeCell="B23" sqref="B23:E23"/>
    </sheetView>
  </sheetViews>
  <sheetFormatPr defaultRowHeight="14.4" x14ac:dyDescent="0.3"/>
  <cols>
    <col min="1" max="1" width="7.109375" customWidth="1"/>
    <col min="2" max="2" width="28.5546875" customWidth="1"/>
    <col min="3" max="3" width="12.6640625" customWidth="1"/>
    <col min="4" max="4" width="18" customWidth="1"/>
    <col min="5" max="5" width="40" customWidth="1"/>
  </cols>
  <sheetData>
    <row r="3" spans="1:9" ht="15.6" x14ac:dyDescent="0.3">
      <c r="B3" s="67" t="s">
        <v>217</v>
      </c>
      <c r="C3" s="305"/>
      <c r="D3" s="305"/>
      <c r="E3" s="305"/>
      <c r="F3" s="55"/>
      <c r="G3" s="55"/>
      <c r="H3" s="55"/>
      <c r="I3" s="55"/>
    </row>
    <row r="4" spans="1:9" ht="15" thickBot="1" x14ac:dyDescent="0.35"/>
    <row r="5" spans="1:9" x14ac:dyDescent="0.3">
      <c r="A5" s="217" t="s">
        <v>190</v>
      </c>
      <c r="B5" s="309" t="s">
        <v>189</v>
      </c>
      <c r="C5" s="54" t="s">
        <v>188</v>
      </c>
      <c r="D5" s="54"/>
      <c r="E5" s="311" t="s">
        <v>187</v>
      </c>
    </row>
    <row r="6" spans="1:9" x14ac:dyDescent="0.3">
      <c r="A6" s="219"/>
      <c r="B6" s="310"/>
      <c r="C6" s="313" t="s">
        <v>186</v>
      </c>
      <c r="D6" s="314"/>
      <c r="E6" s="312"/>
    </row>
    <row r="7" spans="1:9" x14ac:dyDescent="0.3">
      <c r="A7" s="219"/>
      <c r="B7" s="310"/>
      <c r="C7" s="49" t="s">
        <v>185</v>
      </c>
      <c r="D7" s="49" t="s">
        <v>184</v>
      </c>
      <c r="E7" s="312"/>
    </row>
    <row r="8" spans="1:9" ht="15.75" customHeight="1" x14ac:dyDescent="0.3">
      <c r="A8" s="53">
        <v>1</v>
      </c>
      <c r="B8" s="50" t="s">
        <v>194</v>
      </c>
      <c r="C8" s="49">
        <v>50</v>
      </c>
      <c r="D8" s="49">
        <v>50</v>
      </c>
      <c r="E8" s="306" t="s">
        <v>216</v>
      </c>
    </row>
    <row r="9" spans="1:9" ht="15.6" x14ac:dyDescent="0.3">
      <c r="A9" s="53">
        <v>2</v>
      </c>
      <c r="B9" s="50" t="s">
        <v>199</v>
      </c>
      <c r="C9" s="49">
        <v>3</v>
      </c>
      <c r="D9" s="49">
        <v>3</v>
      </c>
      <c r="E9" s="307"/>
    </row>
    <row r="10" spans="1:9" ht="15.6" x14ac:dyDescent="0.3">
      <c r="A10" s="52">
        <v>3</v>
      </c>
      <c r="B10" s="50" t="s">
        <v>198</v>
      </c>
      <c r="C10" s="49">
        <v>3</v>
      </c>
      <c r="D10" s="49">
        <v>3</v>
      </c>
      <c r="E10" s="307"/>
    </row>
    <row r="11" spans="1:9" x14ac:dyDescent="0.3">
      <c r="A11" s="76">
        <v>4</v>
      </c>
      <c r="B11" s="50" t="s">
        <v>197</v>
      </c>
      <c r="C11" s="49">
        <v>2</v>
      </c>
      <c r="D11" s="49">
        <v>2</v>
      </c>
      <c r="E11" s="307"/>
    </row>
    <row r="12" spans="1:9" x14ac:dyDescent="0.3">
      <c r="A12" s="76">
        <v>5</v>
      </c>
      <c r="B12" s="50" t="s">
        <v>208</v>
      </c>
      <c r="C12" s="49">
        <v>18</v>
      </c>
      <c r="D12" s="49">
        <v>18</v>
      </c>
      <c r="E12" s="307"/>
    </row>
    <row r="13" spans="1:9" x14ac:dyDescent="0.3">
      <c r="A13" s="76">
        <v>6</v>
      </c>
      <c r="B13" s="50" t="s">
        <v>196</v>
      </c>
      <c r="C13" s="49">
        <v>1</v>
      </c>
      <c r="D13" s="49">
        <v>1</v>
      </c>
      <c r="E13" s="307"/>
    </row>
    <row r="14" spans="1:9" x14ac:dyDescent="0.3">
      <c r="A14" s="76">
        <v>7</v>
      </c>
      <c r="B14" s="50" t="s">
        <v>193</v>
      </c>
      <c r="C14" s="49">
        <v>2</v>
      </c>
      <c r="D14" s="49">
        <v>2</v>
      </c>
      <c r="E14" s="307"/>
    </row>
    <row r="15" spans="1:9" ht="15" customHeight="1" x14ac:dyDescent="0.3">
      <c r="A15" s="76">
        <v>8</v>
      </c>
      <c r="B15" s="50" t="s">
        <v>215</v>
      </c>
      <c r="C15" s="49"/>
      <c r="D15" s="49">
        <v>70</v>
      </c>
      <c r="E15" s="307"/>
    </row>
    <row r="16" spans="1:9" x14ac:dyDescent="0.3">
      <c r="A16" s="76">
        <v>9</v>
      </c>
      <c r="B16" s="50" t="s">
        <v>214</v>
      </c>
      <c r="C16" s="49">
        <v>35</v>
      </c>
      <c r="D16" s="49">
        <v>25</v>
      </c>
      <c r="E16" s="307"/>
    </row>
    <row r="17" spans="1:5" x14ac:dyDescent="0.3">
      <c r="A17" s="76">
        <v>10</v>
      </c>
      <c r="B17" s="50" t="s">
        <v>213</v>
      </c>
      <c r="C17" s="49">
        <v>18</v>
      </c>
      <c r="D17" s="49">
        <v>15</v>
      </c>
      <c r="E17" s="307"/>
    </row>
    <row r="18" spans="1:5" ht="18.75" customHeight="1" x14ac:dyDescent="0.3">
      <c r="A18" s="76">
        <v>11</v>
      </c>
      <c r="B18" s="75" t="s">
        <v>212</v>
      </c>
      <c r="C18" s="71"/>
      <c r="D18" s="71">
        <v>30</v>
      </c>
      <c r="E18" s="307"/>
    </row>
    <row r="19" spans="1:5" ht="15" thickBot="1" x14ac:dyDescent="0.35">
      <c r="A19" s="74"/>
      <c r="B19" s="4" t="s">
        <v>13</v>
      </c>
      <c r="C19" s="46"/>
      <c r="D19" s="46">
        <v>90</v>
      </c>
      <c r="E19" s="308"/>
    </row>
    <row r="23" spans="1:5" ht="21" x14ac:dyDescent="0.5">
      <c r="B23" s="161" t="str">
        <f>HYPERLINK("#Меню!A1","Назад в меню")</f>
        <v>Назад в меню</v>
      </c>
      <c r="C23" s="161"/>
      <c r="D23" s="161"/>
      <c r="E23" s="161"/>
    </row>
  </sheetData>
  <mergeCells count="7">
    <mergeCell ref="B23:E23"/>
    <mergeCell ref="C3:E3"/>
    <mergeCell ref="E8:E19"/>
    <mergeCell ref="A5:A7"/>
    <mergeCell ref="B5:B7"/>
    <mergeCell ref="E5:E7"/>
    <mergeCell ref="C6:D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5"/>
  <sheetViews>
    <sheetView view="pageBreakPreview" topLeftCell="A3" zoomScale="60" zoomScaleNormal="100" workbookViewId="0">
      <selection activeCell="C25" sqref="C25:F25"/>
    </sheetView>
  </sheetViews>
  <sheetFormatPr defaultRowHeight="14.4" x14ac:dyDescent="0.3"/>
  <cols>
    <col min="1" max="1" width="7.109375" customWidth="1"/>
    <col min="2" max="2" width="28.5546875" customWidth="1"/>
    <col min="3" max="3" width="12.6640625" customWidth="1"/>
    <col min="4" max="4" width="18" customWidth="1"/>
    <col min="5" max="5" width="39.88671875" customWidth="1"/>
  </cols>
  <sheetData>
    <row r="3" spans="1:9" ht="15.6" x14ac:dyDescent="0.3">
      <c r="B3" s="67" t="s">
        <v>273</v>
      </c>
      <c r="C3" s="67"/>
      <c r="D3" s="67"/>
      <c r="E3" s="67"/>
      <c r="F3" s="55"/>
      <c r="G3" s="55"/>
      <c r="H3" s="55"/>
      <c r="I3" s="55"/>
    </row>
    <row r="4" spans="1:9" ht="15" thickBot="1" x14ac:dyDescent="0.35"/>
    <row r="5" spans="1:9" x14ac:dyDescent="0.3">
      <c r="A5" s="217" t="s">
        <v>190</v>
      </c>
      <c r="B5" s="309" t="s">
        <v>189</v>
      </c>
      <c r="C5" s="54" t="s">
        <v>188</v>
      </c>
      <c r="D5" s="54"/>
      <c r="E5" s="311" t="s">
        <v>187</v>
      </c>
    </row>
    <row r="6" spans="1:9" x14ac:dyDescent="0.3">
      <c r="A6" s="219"/>
      <c r="B6" s="310"/>
      <c r="C6" s="313" t="s">
        <v>186</v>
      </c>
      <c r="D6" s="314"/>
      <c r="E6" s="312"/>
    </row>
    <row r="7" spans="1:9" x14ac:dyDescent="0.3">
      <c r="A7" s="219"/>
      <c r="B7" s="310"/>
      <c r="C7" s="49" t="s">
        <v>185</v>
      </c>
      <c r="D7" s="49" t="s">
        <v>184</v>
      </c>
      <c r="E7" s="312"/>
    </row>
    <row r="8" spans="1:9" ht="15.75" customHeight="1" x14ac:dyDescent="0.3">
      <c r="A8" s="53">
        <v>1</v>
      </c>
      <c r="B8" s="50" t="s">
        <v>194</v>
      </c>
      <c r="C8" s="49">
        <v>49.2</v>
      </c>
      <c r="D8" s="49">
        <v>49.2</v>
      </c>
      <c r="E8" s="306" t="s">
        <v>272</v>
      </c>
    </row>
    <row r="9" spans="1:9" ht="15.6" x14ac:dyDescent="0.3">
      <c r="A9" s="53">
        <v>2</v>
      </c>
      <c r="B9" s="50" t="s">
        <v>199</v>
      </c>
      <c r="C9" s="49">
        <v>4</v>
      </c>
      <c r="D9" s="49">
        <v>4</v>
      </c>
      <c r="E9" s="307"/>
    </row>
    <row r="10" spans="1:9" ht="15.6" x14ac:dyDescent="0.3">
      <c r="A10" s="52">
        <v>3</v>
      </c>
      <c r="B10" s="50" t="s">
        <v>198</v>
      </c>
      <c r="C10" s="49">
        <v>4</v>
      </c>
      <c r="D10" s="49">
        <v>4</v>
      </c>
      <c r="E10" s="307"/>
    </row>
    <row r="11" spans="1:9" x14ac:dyDescent="0.3">
      <c r="A11" s="76">
        <v>4</v>
      </c>
      <c r="B11" s="50" t="s">
        <v>197</v>
      </c>
      <c r="C11" s="49">
        <v>2</v>
      </c>
      <c r="D11" s="49">
        <v>2</v>
      </c>
      <c r="E11" s="307"/>
    </row>
    <row r="12" spans="1:9" x14ac:dyDescent="0.3">
      <c r="A12" s="76">
        <v>5</v>
      </c>
      <c r="B12" s="50" t="s">
        <v>208</v>
      </c>
      <c r="C12" s="49">
        <v>18</v>
      </c>
      <c r="D12" s="49">
        <v>18</v>
      </c>
      <c r="E12" s="307"/>
    </row>
    <row r="13" spans="1:9" x14ac:dyDescent="0.3">
      <c r="A13" s="76">
        <v>6</v>
      </c>
      <c r="B13" s="50" t="s">
        <v>196</v>
      </c>
      <c r="C13" s="49">
        <v>1</v>
      </c>
      <c r="D13" s="49">
        <v>1</v>
      </c>
      <c r="E13" s="307"/>
    </row>
    <row r="14" spans="1:9" x14ac:dyDescent="0.3">
      <c r="A14" s="76">
        <v>7</v>
      </c>
      <c r="B14" s="50" t="s">
        <v>193</v>
      </c>
      <c r="C14" s="49">
        <v>4</v>
      </c>
      <c r="D14" s="49">
        <v>4</v>
      </c>
      <c r="E14" s="307"/>
    </row>
    <row r="15" spans="1:9" ht="15" customHeight="1" x14ac:dyDescent="0.3">
      <c r="A15" s="76">
        <v>8</v>
      </c>
      <c r="B15" s="50" t="s">
        <v>215</v>
      </c>
      <c r="C15" s="49"/>
      <c r="D15" s="49">
        <v>60</v>
      </c>
      <c r="E15" s="307"/>
    </row>
    <row r="16" spans="1:9" x14ac:dyDescent="0.3">
      <c r="A16" s="76">
        <v>9</v>
      </c>
      <c r="B16" s="50" t="s">
        <v>271</v>
      </c>
      <c r="C16" s="49">
        <v>50</v>
      </c>
      <c r="D16" s="49">
        <v>25</v>
      </c>
      <c r="E16" s="307"/>
    </row>
    <row r="17" spans="1:6" x14ac:dyDescent="0.3">
      <c r="A17" s="76">
        <v>10</v>
      </c>
      <c r="B17" s="50" t="s">
        <v>270</v>
      </c>
      <c r="C17" s="49">
        <v>50</v>
      </c>
      <c r="D17" s="49">
        <v>25</v>
      </c>
      <c r="E17" s="307"/>
    </row>
    <row r="18" spans="1:6" ht="18.75" customHeight="1" x14ac:dyDescent="0.3">
      <c r="A18" s="76">
        <v>11</v>
      </c>
      <c r="B18" s="75" t="s">
        <v>269</v>
      </c>
      <c r="C18" s="71">
        <v>50</v>
      </c>
      <c r="D18" s="71">
        <v>25</v>
      </c>
      <c r="E18" s="307"/>
    </row>
    <row r="19" spans="1:6" x14ac:dyDescent="0.3">
      <c r="A19" s="76">
        <v>12</v>
      </c>
      <c r="B19" s="50" t="s">
        <v>268</v>
      </c>
      <c r="C19" s="49">
        <v>50</v>
      </c>
      <c r="D19" s="49">
        <v>25</v>
      </c>
      <c r="E19" s="307"/>
    </row>
    <row r="20" spans="1:6" x14ac:dyDescent="0.3">
      <c r="A20" s="76">
        <v>13</v>
      </c>
      <c r="B20" s="50" t="s">
        <v>267</v>
      </c>
      <c r="C20" s="49">
        <v>30</v>
      </c>
      <c r="D20" s="49">
        <v>25</v>
      </c>
      <c r="E20" s="307"/>
    </row>
    <row r="21" spans="1:6" x14ac:dyDescent="0.3">
      <c r="A21" s="76">
        <v>14</v>
      </c>
      <c r="B21" s="50" t="s">
        <v>266</v>
      </c>
      <c r="C21" s="49">
        <v>44</v>
      </c>
      <c r="D21" s="49">
        <v>25</v>
      </c>
      <c r="E21" s="307"/>
    </row>
    <row r="22" spans="1:6" ht="15" thickBot="1" x14ac:dyDescent="0.35">
      <c r="A22" s="121"/>
      <c r="B22" s="4" t="s">
        <v>13</v>
      </c>
      <c r="C22" s="46"/>
      <c r="D22" s="46">
        <v>80</v>
      </c>
      <c r="E22" s="308"/>
    </row>
    <row r="25" spans="1:6" ht="21" x14ac:dyDescent="0.5">
      <c r="C25" s="161" t="str">
        <f>HYPERLINK("#Меню!A1","Назад в меню")</f>
        <v>Назад в меню</v>
      </c>
      <c r="D25" s="161"/>
      <c r="E25" s="161"/>
      <c r="F25" s="161"/>
    </row>
  </sheetData>
  <mergeCells count="6">
    <mergeCell ref="C25:F25"/>
    <mergeCell ref="A5:A7"/>
    <mergeCell ref="B5:B7"/>
    <mergeCell ref="E5:E7"/>
    <mergeCell ref="C6:D6"/>
    <mergeCell ref="E8:E22"/>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9"/>
  <sheetViews>
    <sheetView view="pageBreakPreview" zoomScale="60" zoomScaleNormal="100" workbookViewId="0">
      <selection activeCell="F25" sqref="F25:I25"/>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106</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row>
    <row r="6" spans="1:37" ht="32.25" customHeight="1" x14ac:dyDescent="0.35">
      <c r="A6" s="1"/>
      <c r="B6" s="236" t="s">
        <v>107</v>
      </c>
      <c r="C6" s="237"/>
      <c r="D6" s="238"/>
      <c r="E6" s="8">
        <v>30</v>
      </c>
      <c r="F6" s="8">
        <v>30</v>
      </c>
      <c r="G6" s="8">
        <v>30</v>
      </c>
      <c r="H6" s="8">
        <v>30</v>
      </c>
      <c r="I6" s="8">
        <v>30</v>
      </c>
      <c r="J6" s="8">
        <v>30</v>
      </c>
      <c r="K6" s="187" t="s">
        <v>116</v>
      </c>
      <c r="L6" s="188"/>
      <c r="M6" s="189"/>
      <c r="N6" s="1"/>
      <c r="O6" s="1"/>
      <c r="P6" s="1"/>
      <c r="Q6" s="1"/>
      <c r="R6" s="1"/>
      <c r="S6" s="1"/>
      <c r="T6" s="1"/>
      <c r="U6" s="1"/>
      <c r="V6" s="1"/>
      <c r="W6" s="1"/>
      <c r="X6" s="1"/>
      <c r="Y6" s="1"/>
      <c r="Z6" s="1"/>
      <c r="AA6" s="1"/>
      <c r="AB6" s="1"/>
      <c r="AC6" s="1"/>
      <c r="AD6" s="1"/>
      <c r="AE6" s="1"/>
      <c r="AF6" s="1"/>
      <c r="AG6" s="1"/>
      <c r="AH6" s="1"/>
      <c r="AI6" s="1"/>
      <c r="AJ6" s="1"/>
      <c r="AK6" s="1"/>
    </row>
    <row r="7" spans="1:37" ht="41.25" customHeight="1" x14ac:dyDescent="0.35">
      <c r="A7" s="1"/>
      <c r="B7" s="236" t="s">
        <v>108</v>
      </c>
      <c r="C7" s="237"/>
      <c r="D7" s="238"/>
      <c r="E7" s="8">
        <v>2</v>
      </c>
      <c r="F7" s="8">
        <v>2</v>
      </c>
      <c r="G7" s="8">
        <v>2</v>
      </c>
      <c r="H7" s="8">
        <v>2</v>
      </c>
      <c r="I7" s="8">
        <v>2</v>
      </c>
      <c r="J7" s="8">
        <v>2</v>
      </c>
      <c r="K7" s="190"/>
      <c r="L7" s="191"/>
      <c r="M7" s="192"/>
      <c r="N7" s="1"/>
      <c r="O7" s="1"/>
      <c r="P7" s="1"/>
      <c r="Q7" s="1"/>
      <c r="R7" s="1"/>
      <c r="S7" s="1"/>
      <c r="T7" s="1"/>
      <c r="U7" s="1"/>
      <c r="V7" s="1"/>
      <c r="W7" s="1"/>
      <c r="X7" s="1"/>
      <c r="Y7" s="1"/>
      <c r="Z7" s="1"/>
      <c r="AA7" s="1"/>
      <c r="AB7" s="1"/>
      <c r="AC7" s="1"/>
      <c r="AD7" s="1"/>
      <c r="AE7" s="1"/>
      <c r="AF7" s="1"/>
      <c r="AG7" s="1"/>
      <c r="AH7" s="1"/>
      <c r="AI7" s="1"/>
      <c r="AJ7" s="1"/>
      <c r="AK7" s="1"/>
    </row>
    <row r="8" spans="1:37" ht="18.75" customHeight="1" x14ac:dyDescent="0.35">
      <c r="A8" s="1"/>
      <c r="B8" s="236" t="s">
        <v>74</v>
      </c>
      <c r="C8" s="237"/>
      <c r="D8" s="238"/>
      <c r="E8" s="8">
        <v>4</v>
      </c>
      <c r="F8" s="8">
        <v>4</v>
      </c>
      <c r="G8" s="8">
        <v>4</v>
      </c>
      <c r="H8" s="8">
        <v>4</v>
      </c>
      <c r="I8" s="8">
        <v>4</v>
      </c>
      <c r="J8" s="8">
        <v>4</v>
      </c>
      <c r="K8" s="190"/>
      <c r="L8" s="191"/>
      <c r="M8" s="192"/>
      <c r="N8" s="1"/>
      <c r="O8" s="1"/>
      <c r="P8" s="1"/>
      <c r="Q8" s="1"/>
      <c r="R8" s="1"/>
      <c r="S8" s="1"/>
      <c r="T8" s="1"/>
      <c r="U8" s="1"/>
      <c r="V8" s="1"/>
      <c r="W8" s="1"/>
      <c r="X8" s="1"/>
      <c r="Y8" s="1"/>
      <c r="Z8" s="1"/>
      <c r="AA8" s="1"/>
      <c r="AB8" s="1"/>
      <c r="AC8" s="1"/>
      <c r="AD8" s="1"/>
      <c r="AE8" s="1"/>
      <c r="AF8" s="1"/>
      <c r="AG8" s="1"/>
      <c r="AH8" s="1"/>
      <c r="AI8" s="1"/>
      <c r="AJ8" s="1"/>
      <c r="AK8" s="1"/>
    </row>
    <row r="9" spans="1:37" ht="18" customHeight="1" x14ac:dyDescent="0.35">
      <c r="A9" s="1"/>
      <c r="B9" s="236" t="s">
        <v>109</v>
      </c>
      <c r="C9" s="237"/>
      <c r="D9" s="238"/>
      <c r="E9" s="8">
        <v>1</v>
      </c>
      <c r="F9" s="8">
        <v>1</v>
      </c>
      <c r="G9" s="8">
        <v>1</v>
      </c>
      <c r="H9" s="8">
        <v>1</v>
      </c>
      <c r="I9" s="8">
        <v>1</v>
      </c>
      <c r="J9" s="8">
        <v>1</v>
      </c>
      <c r="K9" s="190"/>
      <c r="L9" s="191"/>
      <c r="M9" s="192"/>
      <c r="N9" s="1"/>
      <c r="O9" s="1"/>
      <c r="P9" s="1"/>
      <c r="Q9" s="1"/>
      <c r="R9" s="1"/>
      <c r="S9" s="1"/>
      <c r="T9" s="1"/>
      <c r="U9" s="1"/>
      <c r="V9" s="1"/>
      <c r="W9" s="1"/>
      <c r="X9" s="1"/>
      <c r="Y9" s="1"/>
      <c r="Z9" s="1"/>
      <c r="AA9" s="1"/>
      <c r="AB9" s="1"/>
      <c r="AC9" s="1"/>
      <c r="AD9" s="1"/>
      <c r="AE9" s="1"/>
      <c r="AF9" s="1"/>
      <c r="AG9" s="1"/>
      <c r="AH9" s="1"/>
      <c r="AI9" s="1"/>
      <c r="AJ9" s="1"/>
      <c r="AK9" s="1"/>
    </row>
    <row r="10" spans="1:37" ht="18" customHeight="1" x14ac:dyDescent="0.35">
      <c r="A10" s="1"/>
      <c r="B10" s="236" t="s">
        <v>110</v>
      </c>
      <c r="C10" s="237"/>
      <c r="D10" s="238"/>
      <c r="E10" s="8">
        <v>5</v>
      </c>
      <c r="F10" s="8">
        <v>5</v>
      </c>
      <c r="G10" s="8">
        <v>5</v>
      </c>
      <c r="H10" s="8">
        <v>5</v>
      </c>
      <c r="I10" s="8">
        <v>5</v>
      </c>
      <c r="J10" s="8">
        <v>5</v>
      </c>
      <c r="K10" s="190"/>
      <c r="L10" s="191"/>
      <c r="M10" s="192"/>
      <c r="N10" s="1"/>
      <c r="O10" s="1"/>
      <c r="P10" s="1"/>
      <c r="Q10" s="1"/>
      <c r="R10" s="1"/>
      <c r="S10" s="1"/>
      <c r="T10" s="1"/>
      <c r="U10" s="1"/>
      <c r="V10" s="1"/>
      <c r="W10" s="1"/>
      <c r="X10" s="1"/>
      <c r="Y10" s="1"/>
      <c r="Z10" s="1"/>
      <c r="AA10" s="1"/>
      <c r="AB10" s="1"/>
      <c r="AC10" s="1"/>
      <c r="AD10" s="1"/>
      <c r="AE10" s="1"/>
      <c r="AF10" s="1"/>
      <c r="AG10" s="1"/>
      <c r="AH10" s="1"/>
      <c r="AI10" s="1"/>
      <c r="AJ10" s="1"/>
      <c r="AK10" s="1"/>
    </row>
    <row r="11" spans="1:37" ht="18" customHeight="1" x14ac:dyDescent="0.35">
      <c r="A11" s="1"/>
      <c r="B11" s="236" t="s">
        <v>5</v>
      </c>
      <c r="C11" s="237"/>
      <c r="D11" s="238"/>
      <c r="E11" s="8">
        <v>9</v>
      </c>
      <c r="F11" s="8">
        <v>9</v>
      </c>
      <c r="G11" s="8">
        <v>9</v>
      </c>
      <c r="H11" s="8">
        <v>9</v>
      </c>
      <c r="I11" s="8">
        <v>9</v>
      </c>
      <c r="J11" s="8">
        <v>9</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c r="AK11" s="1"/>
    </row>
    <row r="12" spans="1:37" ht="18" customHeight="1" x14ac:dyDescent="0.35">
      <c r="A12" s="1"/>
      <c r="B12" s="236" t="s">
        <v>111</v>
      </c>
      <c r="C12" s="237"/>
      <c r="D12" s="238"/>
      <c r="E12" s="8">
        <v>13</v>
      </c>
      <c r="F12" s="8">
        <v>13</v>
      </c>
      <c r="G12" s="8">
        <v>13</v>
      </c>
      <c r="H12" s="8">
        <v>13</v>
      </c>
      <c r="I12" s="8">
        <v>13</v>
      </c>
      <c r="J12" s="8">
        <v>13</v>
      </c>
      <c r="K12" s="190"/>
      <c r="L12" s="191"/>
      <c r="M12" s="192"/>
      <c r="N12" s="1"/>
      <c r="O12" s="1"/>
      <c r="P12" s="1"/>
      <c r="Q12" s="1"/>
      <c r="R12" s="1"/>
      <c r="S12" s="1"/>
      <c r="T12" s="1"/>
      <c r="U12" s="1"/>
      <c r="V12" s="1"/>
      <c r="W12" s="1"/>
      <c r="X12" s="1"/>
      <c r="Y12" s="1"/>
      <c r="Z12" s="1"/>
      <c r="AA12" s="1"/>
      <c r="AB12" s="1"/>
      <c r="AC12" s="1"/>
      <c r="AD12" s="1"/>
      <c r="AE12" s="1"/>
      <c r="AF12" s="1"/>
      <c r="AG12" s="1"/>
      <c r="AH12" s="1"/>
      <c r="AI12" s="1"/>
      <c r="AJ12" s="1"/>
      <c r="AK12" s="1"/>
    </row>
    <row r="13" spans="1:37" ht="18" customHeight="1" x14ac:dyDescent="0.35">
      <c r="A13" s="1"/>
      <c r="B13" s="290" t="s">
        <v>112</v>
      </c>
      <c r="C13" s="291"/>
      <c r="D13" s="292"/>
      <c r="E13" s="6">
        <v>0.1</v>
      </c>
      <c r="F13" s="6">
        <v>0.1</v>
      </c>
      <c r="G13" s="6">
        <v>0.1</v>
      </c>
      <c r="H13" s="6">
        <v>0.1</v>
      </c>
      <c r="I13" s="6">
        <v>0.1</v>
      </c>
      <c r="J13" s="6">
        <v>0.1</v>
      </c>
      <c r="K13" s="190"/>
      <c r="L13" s="191"/>
      <c r="M13" s="192"/>
      <c r="N13" s="1"/>
      <c r="O13" s="1"/>
      <c r="P13" s="1"/>
      <c r="Q13" s="1"/>
      <c r="R13" s="1"/>
      <c r="S13" s="1"/>
      <c r="T13" s="1"/>
      <c r="U13" s="1"/>
      <c r="V13" s="1"/>
      <c r="W13" s="1"/>
      <c r="X13" s="1"/>
      <c r="Y13" s="1"/>
      <c r="Z13" s="1"/>
      <c r="AA13" s="1"/>
      <c r="AB13" s="1"/>
      <c r="AC13" s="1"/>
      <c r="AD13" s="1"/>
      <c r="AE13" s="1"/>
      <c r="AF13" s="1"/>
      <c r="AG13" s="1"/>
      <c r="AH13" s="1"/>
      <c r="AI13" s="1"/>
      <c r="AJ13" s="1"/>
      <c r="AK13" s="1"/>
    </row>
    <row r="14" spans="1:37" ht="19.5" customHeight="1" x14ac:dyDescent="0.35">
      <c r="A14" s="1"/>
      <c r="B14" s="259" t="s">
        <v>8</v>
      </c>
      <c r="C14" s="260"/>
      <c r="D14" s="261"/>
      <c r="E14" s="6">
        <v>0.01</v>
      </c>
      <c r="F14" s="6">
        <v>0.01</v>
      </c>
      <c r="G14" s="6">
        <v>0.01</v>
      </c>
      <c r="H14" s="6">
        <v>0.01</v>
      </c>
      <c r="I14" s="6">
        <v>0.01</v>
      </c>
      <c r="J14" s="6">
        <v>0.01</v>
      </c>
      <c r="K14" s="190"/>
      <c r="L14" s="191"/>
      <c r="M14" s="192"/>
      <c r="N14" s="1"/>
      <c r="O14" s="1"/>
      <c r="P14" s="1"/>
      <c r="Q14" s="1"/>
      <c r="R14" s="1"/>
      <c r="S14" s="1"/>
      <c r="T14" s="1"/>
      <c r="U14" s="1"/>
      <c r="V14" s="1"/>
      <c r="W14" s="1"/>
      <c r="X14" s="1"/>
      <c r="Y14" s="1"/>
      <c r="Z14" s="1"/>
      <c r="AA14" s="1"/>
      <c r="AB14" s="1"/>
      <c r="AC14" s="1"/>
      <c r="AD14" s="1"/>
      <c r="AE14" s="1"/>
      <c r="AF14" s="1"/>
      <c r="AG14" s="1"/>
      <c r="AH14" s="1"/>
      <c r="AI14" s="1"/>
      <c r="AJ14" s="1"/>
      <c r="AK14" s="1"/>
    </row>
    <row r="15" spans="1:37" ht="19.5" customHeight="1" x14ac:dyDescent="0.35">
      <c r="A15" s="1"/>
      <c r="B15" s="293" t="s">
        <v>113</v>
      </c>
      <c r="C15" s="294"/>
      <c r="D15" s="295"/>
      <c r="E15" s="6">
        <v>0.03</v>
      </c>
      <c r="F15" s="6">
        <v>0.03</v>
      </c>
      <c r="G15" s="6">
        <v>0.03</v>
      </c>
      <c r="H15" s="6">
        <v>0.03</v>
      </c>
      <c r="I15" s="6">
        <v>0.03</v>
      </c>
      <c r="J15" s="6">
        <v>0.03</v>
      </c>
      <c r="K15" s="190"/>
      <c r="L15" s="191"/>
      <c r="M15" s="192"/>
      <c r="N15" s="1"/>
      <c r="O15" s="1"/>
      <c r="P15" s="1"/>
      <c r="Q15" s="1"/>
      <c r="R15" s="1"/>
      <c r="S15" s="1"/>
      <c r="T15" s="1"/>
      <c r="U15" s="1"/>
      <c r="V15" s="1"/>
      <c r="W15" s="1"/>
      <c r="X15" s="1"/>
      <c r="Y15" s="1"/>
      <c r="Z15" s="1"/>
      <c r="AA15" s="1"/>
      <c r="AB15" s="1"/>
      <c r="AC15" s="1"/>
      <c r="AD15" s="1"/>
      <c r="AE15" s="1"/>
      <c r="AF15" s="1"/>
      <c r="AG15" s="1"/>
      <c r="AH15" s="1"/>
      <c r="AI15" s="1"/>
      <c r="AJ15" s="1"/>
      <c r="AK15" s="1"/>
    </row>
    <row r="16" spans="1:37" ht="32.25" customHeight="1" x14ac:dyDescent="0.35">
      <c r="A16" s="1"/>
      <c r="B16" s="315" t="s">
        <v>114</v>
      </c>
      <c r="C16" s="316"/>
      <c r="D16" s="317"/>
      <c r="E16" s="8">
        <v>1</v>
      </c>
      <c r="F16" s="8">
        <v>1</v>
      </c>
      <c r="G16" s="8">
        <v>1</v>
      </c>
      <c r="H16" s="8">
        <v>1</v>
      </c>
      <c r="I16" s="8">
        <v>1</v>
      </c>
      <c r="J16" s="8">
        <v>1</v>
      </c>
      <c r="K16" s="190"/>
      <c r="L16" s="191"/>
      <c r="M16" s="192"/>
      <c r="N16" s="1"/>
      <c r="O16" s="1"/>
      <c r="P16" s="1"/>
      <c r="Q16" s="1"/>
      <c r="R16" s="1"/>
      <c r="S16" s="1"/>
      <c r="T16" s="1"/>
      <c r="U16" s="1"/>
      <c r="V16" s="1"/>
      <c r="W16" s="1"/>
      <c r="X16" s="1"/>
      <c r="Y16" s="1"/>
      <c r="Z16" s="1"/>
      <c r="AA16" s="1"/>
      <c r="AB16" s="1"/>
      <c r="AC16" s="1"/>
      <c r="AD16" s="1"/>
      <c r="AE16" s="1"/>
      <c r="AF16" s="1"/>
      <c r="AG16" s="1"/>
      <c r="AH16" s="1"/>
      <c r="AI16" s="1"/>
      <c r="AJ16" s="1"/>
      <c r="AK16" s="1"/>
    </row>
    <row r="17" spans="1:37" ht="21" customHeight="1" thickBot="1" x14ac:dyDescent="0.4">
      <c r="A17" s="1"/>
      <c r="B17" s="288" t="s">
        <v>13</v>
      </c>
      <c r="C17" s="289"/>
      <c r="D17" s="289"/>
      <c r="E17" s="27"/>
      <c r="F17" s="27"/>
      <c r="G17" s="27"/>
      <c r="H17" s="28" t="s">
        <v>115</v>
      </c>
      <c r="I17" s="28" t="s">
        <v>115</v>
      </c>
      <c r="J17" s="28" t="s">
        <v>115</v>
      </c>
      <c r="K17" s="239"/>
      <c r="L17" s="240"/>
      <c r="M17" s="241"/>
      <c r="N17" s="1"/>
      <c r="O17" s="1"/>
      <c r="P17" s="1"/>
      <c r="Q17" s="1"/>
      <c r="R17" s="1"/>
      <c r="S17" s="1"/>
      <c r="T17" s="1"/>
      <c r="U17" s="1"/>
      <c r="V17" s="1"/>
      <c r="W17" s="1"/>
      <c r="X17" s="1"/>
      <c r="Y17" s="1"/>
      <c r="Z17" s="1"/>
      <c r="AA17" s="1"/>
      <c r="AB17" s="1"/>
      <c r="AC17" s="1"/>
      <c r="AD17" s="1"/>
      <c r="AE17" s="1"/>
      <c r="AF17" s="1"/>
      <c r="AG17" s="1"/>
      <c r="AH17" s="1"/>
      <c r="AI17" s="1"/>
      <c r="AJ17" s="1"/>
      <c r="AK17" s="1"/>
    </row>
    <row r="18" spans="1:37" ht="18" x14ac:dyDescent="0.35">
      <c r="A18" s="1"/>
      <c r="B18" s="1"/>
      <c r="C18" s="1"/>
      <c r="D18" s="1"/>
      <c r="E18" s="1"/>
      <c r="F18" s="1"/>
      <c r="G18" s="1"/>
      <c r="H18" s="5"/>
      <c r="I18" s="5"/>
      <c r="J18" s="5"/>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ht="18.600000000000001" thickBot="1" x14ac:dyDescent="0.4">
      <c r="A19" s="1"/>
      <c r="B19" s="1"/>
      <c r="C19" s="1"/>
      <c r="D19" s="1" t="s">
        <v>18</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8" x14ac:dyDescent="0.35">
      <c r="A20" s="1"/>
      <c r="B20" s="156" t="s">
        <v>19</v>
      </c>
      <c r="C20" s="157"/>
      <c r="D20" s="157"/>
      <c r="E20" s="157" t="s">
        <v>20</v>
      </c>
      <c r="F20" s="157"/>
      <c r="G20" s="157"/>
      <c r="H20" s="202" t="s">
        <v>21</v>
      </c>
      <c r="I20" s="203"/>
      <c r="J20" s="204"/>
      <c r="K20" s="159" t="s">
        <v>22</v>
      </c>
      <c r="L20" s="159"/>
      <c r="M20" s="160"/>
      <c r="N20" s="1"/>
      <c r="O20" s="1"/>
      <c r="P20" s="1"/>
      <c r="Q20" s="1"/>
      <c r="R20" s="1"/>
      <c r="S20" s="1"/>
      <c r="T20" s="1"/>
      <c r="U20" s="1"/>
      <c r="V20" s="1"/>
      <c r="W20" s="1"/>
      <c r="X20" s="1"/>
      <c r="Y20" s="1"/>
      <c r="Z20" s="1"/>
      <c r="AA20" s="1"/>
      <c r="AB20" s="1"/>
      <c r="AC20" s="1"/>
      <c r="AD20" s="1"/>
      <c r="AE20" s="1"/>
      <c r="AF20" s="1"/>
      <c r="AG20" s="1"/>
      <c r="AH20" s="1"/>
      <c r="AI20" s="1"/>
      <c r="AJ20" s="1"/>
      <c r="AK20" s="1"/>
    </row>
    <row r="21" spans="1:37" ht="27.6" x14ac:dyDescent="0.35">
      <c r="A21" s="1"/>
      <c r="B21" s="10" t="s">
        <v>10</v>
      </c>
      <c r="C21" s="3" t="s">
        <v>11</v>
      </c>
      <c r="D21" s="3" t="s">
        <v>12</v>
      </c>
      <c r="E21" s="3" t="s">
        <v>10</v>
      </c>
      <c r="F21" s="3" t="s">
        <v>11</v>
      </c>
      <c r="G21" s="3" t="s">
        <v>12</v>
      </c>
      <c r="H21" s="3" t="s">
        <v>10</v>
      </c>
      <c r="I21" s="3" t="s">
        <v>11</v>
      </c>
      <c r="J21" s="3" t="s">
        <v>12</v>
      </c>
      <c r="K21" s="3" t="s">
        <v>10</v>
      </c>
      <c r="L21" s="3" t="s">
        <v>11</v>
      </c>
      <c r="M21" s="11" t="s">
        <v>12</v>
      </c>
      <c r="N21" s="1"/>
      <c r="O21" s="1"/>
      <c r="P21" s="1"/>
      <c r="Q21" s="1"/>
      <c r="R21" s="1"/>
      <c r="S21" s="1"/>
      <c r="T21" s="1"/>
      <c r="U21" s="1"/>
      <c r="V21" s="1"/>
      <c r="W21" s="1"/>
      <c r="X21" s="1"/>
      <c r="Y21" s="1"/>
      <c r="Z21" s="1"/>
      <c r="AA21" s="1"/>
      <c r="AB21" s="1"/>
      <c r="AC21" s="1"/>
      <c r="AD21" s="1"/>
      <c r="AE21" s="1"/>
      <c r="AF21" s="1"/>
      <c r="AG21" s="1"/>
      <c r="AH21" s="1"/>
      <c r="AI21" s="1"/>
      <c r="AJ21" s="1"/>
      <c r="AK21" s="1"/>
    </row>
    <row r="22" spans="1:37" ht="18.600000000000001" thickBot="1" x14ac:dyDescent="0.4">
      <c r="A22" s="1"/>
      <c r="B22" s="32">
        <v>7.2557299999999989</v>
      </c>
      <c r="C22" s="33">
        <v>7.2557299999999989</v>
      </c>
      <c r="D22" s="33">
        <v>7.2557299999999989</v>
      </c>
      <c r="E22" s="31">
        <v>12.247730000000001</v>
      </c>
      <c r="F22" s="31">
        <v>12.247730000000001</v>
      </c>
      <c r="G22" s="31">
        <v>12.247730000000001</v>
      </c>
      <c r="H22" s="33">
        <v>27.902780000000003</v>
      </c>
      <c r="I22" s="33">
        <v>27.902780000000003</v>
      </c>
      <c r="J22" s="33">
        <v>27.902780000000003</v>
      </c>
      <c r="K22" s="33">
        <v>244.73430000000002</v>
      </c>
      <c r="L22" s="33">
        <v>244.73430000000002</v>
      </c>
      <c r="M22" s="34">
        <v>244.73430000000002</v>
      </c>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21" x14ac:dyDescent="0.5">
      <c r="A25" s="1"/>
      <c r="B25" s="1"/>
      <c r="C25" s="1"/>
      <c r="D25" s="1"/>
      <c r="E25" s="1"/>
      <c r="F25" s="161" t="str">
        <f>HYPERLINK("#Меню!A1","Назад в меню")</f>
        <v>Назад в меню</v>
      </c>
      <c r="G25" s="161"/>
      <c r="H25" s="161"/>
      <c r="I25" s="16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spans="1:37" ht="18"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row>
    <row r="67" spans="1:37" ht="18"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row>
    <row r="68" spans="1:37" ht="18"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spans="1:37" ht="18"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row>
  </sheetData>
  <mergeCells count="24">
    <mergeCell ref="F25:I25"/>
    <mergeCell ref="K6:M17"/>
    <mergeCell ref="D2:K2"/>
    <mergeCell ref="D3:K3"/>
    <mergeCell ref="B4:D5"/>
    <mergeCell ref="E4:G4"/>
    <mergeCell ref="H4:J4"/>
    <mergeCell ref="K4:M5"/>
    <mergeCell ref="B20:D20"/>
    <mergeCell ref="E20:G20"/>
    <mergeCell ref="H20:J20"/>
    <mergeCell ref="K20:M20"/>
    <mergeCell ref="B6:D6"/>
    <mergeCell ref="B7:D7"/>
    <mergeCell ref="B8:D8"/>
    <mergeCell ref="B9:D9"/>
    <mergeCell ref="B17:D17"/>
    <mergeCell ref="B11:D11"/>
    <mergeCell ref="B12:D12"/>
    <mergeCell ref="B10:D10"/>
    <mergeCell ref="B13:D13"/>
    <mergeCell ref="B14:D14"/>
    <mergeCell ref="B15:D15"/>
    <mergeCell ref="B16:D16"/>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1"/>
  <sheetViews>
    <sheetView view="pageBreakPreview" topLeftCell="A3" zoomScale="60" zoomScaleNormal="100" workbookViewId="0">
      <selection activeCell="C21" sqref="C21:F21"/>
    </sheetView>
  </sheetViews>
  <sheetFormatPr defaultRowHeight="14.4" x14ac:dyDescent="0.3"/>
  <cols>
    <col min="1" max="1" width="7.109375" customWidth="1"/>
    <col min="2" max="2" width="28.5546875" customWidth="1"/>
    <col min="3" max="3" width="12.6640625" customWidth="1"/>
    <col min="4" max="4" width="18" customWidth="1"/>
    <col min="5" max="5" width="40" customWidth="1"/>
  </cols>
  <sheetData>
    <row r="3" spans="1:9" ht="15.6" x14ac:dyDescent="0.3">
      <c r="B3" s="67" t="s">
        <v>222</v>
      </c>
      <c r="C3" s="67"/>
      <c r="D3" s="67"/>
      <c r="E3" s="67"/>
      <c r="F3" s="55"/>
      <c r="G3" s="55"/>
      <c r="H3" s="55"/>
      <c r="I3" s="55"/>
    </row>
    <row r="4" spans="1:9" ht="15" thickBot="1" x14ac:dyDescent="0.35"/>
    <row r="5" spans="1:9" x14ac:dyDescent="0.3">
      <c r="A5" s="217" t="s">
        <v>190</v>
      </c>
      <c r="B5" s="309" t="s">
        <v>189</v>
      </c>
      <c r="C5" s="54" t="s">
        <v>188</v>
      </c>
      <c r="D5" s="80"/>
      <c r="E5" s="318" t="s">
        <v>187</v>
      </c>
    </row>
    <row r="6" spans="1:9" x14ac:dyDescent="0.3">
      <c r="A6" s="219"/>
      <c r="B6" s="310"/>
      <c r="C6" s="313" t="s">
        <v>186</v>
      </c>
      <c r="D6" s="319"/>
      <c r="E6" s="318"/>
    </row>
    <row r="7" spans="1:9" x14ac:dyDescent="0.3">
      <c r="A7" s="219"/>
      <c r="B7" s="310"/>
      <c r="C7" s="49" t="s">
        <v>185</v>
      </c>
      <c r="D7" s="79" t="s">
        <v>184</v>
      </c>
      <c r="E7" s="318"/>
    </row>
    <row r="8" spans="1:9" ht="15.75" customHeight="1" x14ac:dyDescent="0.3">
      <c r="A8" s="53">
        <v>1</v>
      </c>
      <c r="B8" s="50" t="s">
        <v>194</v>
      </c>
      <c r="C8" s="49">
        <v>49</v>
      </c>
      <c r="D8" s="79">
        <v>49</v>
      </c>
      <c r="E8" s="320" t="s">
        <v>221</v>
      </c>
    </row>
    <row r="9" spans="1:9" ht="15.6" x14ac:dyDescent="0.3">
      <c r="A9" s="53">
        <v>2</v>
      </c>
      <c r="B9" s="50" t="s">
        <v>220</v>
      </c>
      <c r="C9" s="49">
        <v>4</v>
      </c>
      <c r="D9" s="79">
        <v>4</v>
      </c>
      <c r="E9" s="321"/>
    </row>
    <row r="10" spans="1:9" ht="15.6" x14ac:dyDescent="0.3">
      <c r="A10" s="52">
        <v>3</v>
      </c>
      <c r="B10" s="50" t="s">
        <v>180</v>
      </c>
      <c r="C10" s="49">
        <v>26</v>
      </c>
      <c r="D10" s="79">
        <v>26</v>
      </c>
      <c r="E10" s="321"/>
    </row>
    <row r="11" spans="1:9" x14ac:dyDescent="0.3">
      <c r="A11" s="76">
        <v>4</v>
      </c>
      <c r="B11" s="50" t="s">
        <v>193</v>
      </c>
      <c r="C11" s="49">
        <v>12</v>
      </c>
      <c r="D11" s="79">
        <v>12</v>
      </c>
      <c r="E11" s="321"/>
    </row>
    <row r="12" spans="1:9" x14ac:dyDescent="0.3">
      <c r="A12" s="76">
        <v>5</v>
      </c>
      <c r="B12" s="50" t="s">
        <v>198</v>
      </c>
      <c r="C12" s="49">
        <v>4</v>
      </c>
      <c r="D12" s="79">
        <v>4</v>
      </c>
      <c r="E12" s="321"/>
    </row>
    <row r="13" spans="1:9" x14ac:dyDescent="0.3">
      <c r="A13" s="76">
        <v>6</v>
      </c>
      <c r="B13" s="50" t="s">
        <v>176</v>
      </c>
      <c r="C13" s="49">
        <v>10</v>
      </c>
      <c r="D13" s="79">
        <v>10</v>
      </c>
      <c r="E13" s="321"/>
    </row>
    <row r="14" spans="1:9" x14ac:dyDescent="0.3">
      <c r="A14" s="76">
        <v>7</v>
      </c>
      <c r="B14" s="50" t="s">
        <v>219</v>
      </c>
      <c r="C14" s="49">
        <v>0.2</v>
      </c>
      <c r="D14" s="79">
        <v>0.2</v>
      </c>
      <c r="E14" s="321"/>
    </row>
    <row r="15" spans="1:9" ht="15" customHeight="1" x14ac:dyDescent="0.3">
      <c r="A15" s="76">
        <v>8</v>
      </c>
      <c r="B15" s="50" t="s">
        <v>218</v>
      </c>
      <c r="C15" s="49">
        <v>0.5</v>
      </c>
      <c r="D15" s="79">
        <v>0.5</v>
      </c>
      <c r="E15" s="321"/>
    </row>
    <row r="16" spans="1:9" ht="15" thickBot="1" x14ac:dyDescent="0.35">
      <c r="A16" s="74">
        <v>9</v>
      </c>
      <c r="B16" s="68" t="s">
        <v>175</v>
      </c>
      <c r="C16" s="47">
        <v>2E-3</v>
      </c>
      <c r="D16" s="78">
        <v>2E-3</v>
      </c>
      <c r="E16" s="321"/>
    </row>
    <row r="17" spans="1:6" ht="15" thickBot="1" x14ac:dyDescent="0.35">
      <c r="A17" s="48"/>
      <c r="B17" s="77" t="s">
        <v>13</v>
      </c>
      <c r="C17" s="77"/>
      <c r="D17" s="77">
        <v>90</v>
      </c>
      <c r="E17" s="322"/>
    </row>
    <row r="21" spans="1:6" ht="21" x14ac:dyDescent="0.5">
      <c r="C21" s="161" t="str">
        <f>HYPERLINK("#Меню!A1","Назад в меню")</f>
        <v>Назад в меню</v>
      </c>
      <c r="D21" s="161"/>
      <c r="E21" s="161"/>
      <c r="F21" s="161"/>
    </row>
  </sheetData>
  <mergeCells count="6">
    <mergeCell ref="C21:F21"/>
    <mergeCell ref="A5:A7"/>
    <mergeCell ref="B5:B7"/>
    <mergeCell ref="E5:E7"/>
    <mergeCell ref="C6:D6"/>
    <mergeCell ref="E8:E17"/>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2"/>
  <sheetViews>
    <sheetView view="pageBreakPreview" zoomScale="60" zoomScaleNormal="100" workbookViewId="0">
      <selection activeCell="C22" sqref="C22:F22"/>
    </sheetView>
  </sheetViews>
  <sheetFormatPr defaultRowHeight="14.4" x14ac:dyDescent="0.3"/>
  <cols>
    <col min="1" max="1" width="7.109375" customWidth="1"/>
    <col min="2" max="2" width="28.5546875" customWidth="1"/>
    <col min="3" max="3" width="12.6640625" customWidth="1"/>
    <col min="4" max="4" width="18" customWidth="1"/>
    <col min="5" max="5" width="55.109375" customWidth="1"/>
  </cols>
  <sheetData>
    <row r="3" spans="1:9" ht="15.6" x14ac:dyDescent="0.3">
      <c r="B3" s="305" t="s">
        <v>191</v>
      </c>
      <c r="C3" s="305"/>
      <c r="D3" s="305"/>
      <c r="E3" s="55"/>
      <c r="F3" s="55"/>
      <c r="G3" s="55"/>
      <c r="H3" s="55"/>
      <c r="I3" s="55"/>
    </row>
    <row r="4" spans="1:9" ht="15" thickBot="1" x14ac:dyDescent="0.35"/>
    <row r="5" spans="1:9" x14ac:dyDescent="0.3">
      <c r="A5" s="217" t="s">
        <v>190</v>
      </c>
      <c r="B5" s="309" t="s">
        <v>189</v>
      </c>
      <c r="C5" s="54" t="s">
        <v>188</v>
      </c>
      <c r="D5" s="54"/>
      <c r="E5" s="228" t="s">
        <v>187</v>
      </c>
    </row>
    <row r="6" spans="1:9" x14ac:dyDescent="0.3">
      <c r="A6" s="218"/>
      <c r="B6" s="310"/>
      <c r="C6" s="323" t="s">
        <v>186</v>
      </c>
      <c r="D6" s="323"/>
      <c r="E6" s="229"/>
    </row>
    <row r="7" spans="1:9" x14ac:dyDescent="0.3">
      <c r="A7" s="219"/>
      <c r="B7" s="310"/>
      <c r="C7" s="50" t="s">
        <v>185</v>
      </c>
      <c r="D7" s="50" t="s">
        <v>184</v>
      </c>
      <c r="E7" s="230"/>
    </row>
    <row r="8" spans="1:9" ht="15.75" customHeight="1" x14ac:dyDescent="0.3">
      <c r="A8" s="53">
        <v>1</v>
      </c>
      <c r="B8" s="50" t="s">
        <v>183</v>
      </c>
      <c r="C8" s="49">
        <v>50</v>
      </c>
      <c r="D8" s="49">
        <v>50</v>
      </c>
      <c r="E8" s="306" t="s">
        <v>182</v>
      </c>
    </row>
    <row r="9" spans="1:9" ht="15.6" x14ac:dyDescent="0.3">
      <c r="A9" s="53">
        <v>2</v>
      </c>
      <c r="B9" s="50" t="s">
        <v>181</v>
      </c>
      <c r="C9" s="49">
        <v>50</v>
      </c>
      <c r="D9" s="49">
        <v>50</v>
      </c>
      <c r="E9" s="307"/>
    </row>
    <row r="10" spans="1:9" ht="15.6" x14ac:dyDescent="0.3">
      <c r="A10" s="52">
        <v>3</v>
      </c>
      <c r="B10" s="50" t="s">
        <v>180</v>
      </c>
      <c r="C10" s="49">
        <v>7</v>
      </c>
      <c r="D10" s="49">
        <v>7</v>
      </c>
      <c r="E10" s="307"/>
    </row>
    <row r="11" spans="1:9" x14ac:dyDescent="0.3">
      <c r="A11" s="51">
        <v>4</v>
      </c>
      <c r="B11" s="50" t="s">
        <v>179</v>
      </c>
      <c r="C11" s="49">
        <v>4</v>
      </c>
      <c r="D11" s="49">
        <v>4</v>
      </c>
      <c r="E11" s="307"/>
    </row>
    <row r="12" spans="1:9" x14ac:dyDescent="0.3">
      <c r="A12" s="51">
        <v>5</v>
      </c>
      <c r="B12" s="50" t="s">
        <v>178</v>
      </c>
      <c r="C12" s="49">
        <v>1</v>
      </c>
      <c r="D12" s="49">
        <v>1</v>
      </c>
      <c r="E12" s="307"/>
    </row>
    <row r="13" spans="1:9" x14ac:dyDescent="0.3">
      <c r="A13" s="51">
        <v>6</v>
      </c>
      <c r="B13" s="50" t="s">
        <v>177</v>
      </c>
      <c r="C13" s="49">
        <v>2</v>
      </c>
      <c r="D13" s="49">
        <v>2</v>
      </c>
      <c r="E13" s="307"/>
    </row>
    <row r="14" spans="1:9" x14ac:dyDescent="0.3">
      <c r="A14" s="51">
        <v>7</v>
      </c>
      <c r="B14" s="50" t="s">
        <v>176</v>
      </c>
      <c r="C14" s="49">
        <v>28</v>
      </c>
      <c r="D14" s="49">
        <v>28</v>
      </c>
      <c r="E14" s="307"/>
    </row>
    <row r="15" spans="1:9" ht="15" customHeight="1" x14ac:dyDescent="0.3">
      <c r="A15" s="51">
        <v>8</v>
      </c>
      <c r="B15" s="50" t="s">
        <v>175</v>
      </c>
      <c r="C15" s="49">
        <v>0.01</v>
      </c>
      <c r="D15" s="49">
        <v>0.01</v>
      </c>
      <c r="E15" s="307" t="s">
        <v>174</v>
      </c>
    </row>
    <row r="16" spans="1:9" x14ac:dyDescent="0.3">
      <c r="A16" s="51">
        <v>9</v>
      </c>
      <c r="B16" s="50" t="s">
        <v>173</v>
      </c>
      <c r="C16" s="49">
        <v>10</v>
      </c>
      <c r="D16" s="49">
        <v>10</v>
      </c>
      <c r="E16" s="307"/>
    </row>
    <row r="17" spans="1:6" x14ac:dyDescent="0.3">
      <c r="A17" s="51">
        <v>10</v>
      </c>
      <c r="B17" s="50" t="s">
        <v>172</v>
      </c>
      <c r="C17" s="49">
        <v>6</v>
      </c>
      <c r="D17" s="49">
        <v>6</v>
      </c>
      <c r="E17" s="307"/>
    </row>
    <row r="18" spans="1:6" ht="36.75" customHeight="1" thickBot="1" x14ac:dyDescent="0.35">
      <c r="A18" s="48"/>
      <c r="B18" s="4" t="s">
        <v>13</v>
      </c>
      <c r="C18" s="46">
        <v>100</v>
      </c>
      <c r="D18" s="47"/>
      <c r="E18" s="308"/>
    </row>
    <row r="22" spans="1:6" ht="21" x14ac:dyDescent="0.5">
      <c r="C22" s="161" t="str">
        <f>HYPERLINK("#Меню!A1","Назад в меню")</f>
        <v>Назад в меню</v>
      </c>
      <c r="D22" s="161"/>
      <c r="E22" s="161"/>
      <c r="F22" s="161"/>
    </row>
  </sheetData>
  <mergeCells count="8">
    <mergeCell ref="B3:D3"/>
    <mergeCell ref="C6:D6"/>
    <mergeCell ref="B5:B7"/>
    <mergeCell ref="A5:A7"/>
    <mergeCell ref="E5:E7"/>
    <mergeCell ref="E8:E14"/>
    <mergeCell ref="C22:F22"/>
    <mergeCell ref="E15:E18"/>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3"/>
  <sheetViews>
    <sheetView view="pageBreakPreview" topLeftCell="A2" zoomScale="60" zoomScaleNormal="100" workbookViewId="0">
      <selection activeCell="C23" sqref="C23:F23"/>
    </sheetView>
  </sheetViews>
  <sheetFormatPr defaultRowHeight="14.4" x14ac:dyDescent="0.3"/>
  <cols>
    <col min="1" max="1" width="7.109375" customWidth="1"/>
    <col min="2" max="2" width="28.5546875" customWidth="1"/>
    <col min="3" max="3" width="12.6640625" customWidth="1"/>
    <col min="4" max="4" width="18" customWidth="1"/>
    <col min="5" max="5" width="55.109375" customWidth="1"/>
  </cols>
  <sheetData>
    <row r="3" spans="1:9" ht="15.6" x14ac:dyDescent="0.3">
      <c r="A3" s="66"/>
      <c r="B3" s="305" t="s">
        <v>201</v>
      </c>
      <c r="C3" s="305"/>
      <c r="D3" s="305"/>
      <c r="E3" s="67"/>
      <c r="F3" s="55"/>
      <c r="G3" s="55"/>
      <c r="H3" s="55"/>
      <c r="I3" s="55"/>
    </row>
    <row r="4" spans="1:9" ht="16.2" thickBot="1" x14ac:dyDescent="0.35">
      <c r="A4" s="66"/>
      <c r="B4" s="66"/>
      <c r="C4" s="66"/>
      <c r="D4" s="66"/>
      <c r="E4" s="66"/>
    </row>
    <row r="5" spans="1:9" ht="15.6" x14ac:dyDescent="0.3">
      <c r="A5" s="330" t="s">
        <v>190</v>
      </c>
      <c r="B5" s="333" t="s">
        <v>189</v>
      </c>
      <c r="C5" s="65" t="s">
        <v>188</v>
      </c>
      <c r="D5" s="65"/>
      <c r="E5" s="335" t="s">
        <v>187</v>
      </c>
    </row>
    <row r="6" spans="1:9" ht="15.6" x14ac:dyDescent="0.3">
      <c r="A6" s="331"/>
      <c r="B6" s="334"/>
      <c r="C6" s="338" t="s">
        <v>186</v>
      </c>
      <c r="D6" s="338"/>
      <c r="E6" s="336"/>
    </row>
    <row r="7" spans="1:9" ht="15.6" x14ac:dyDescent="0.3">
      <c r="A7" s="332"/>
      <c r="B7" s="334"/>
      <c r="C7" s="60" t="s">
        <v>185</v>
      </c>
      <c r="D7" s="60" t="s">
        <v>184</v>
      </c>
      <c r="E7" s="337"/>
    </row>
    <row r="8" spans="1:9" ht="15.75" customHeight="1" x14ac:dyDescent="0.3">
      <c r="A8" s="64">
        <v>1</v>
      </c>
      <c r="B8" s="60" t="s">
        <v>194</v>
      </c>
      <c r="C8" s="59">
        <v>52.8</v>
      </c>
      <c r="D8" s="59">
        <v>52.8</v>
      </c>
      <c r="E8" s="324" t="s">
        <v>200</v>
      </c>
    </row>
    <row r="9" spans="1:9" ht="15.6" x14ac:dyDescent="0.3">
      <c r="A9" s="63">
        <v>2</v>
      </c>
      <c r="B9" s="60" t="s">
        <v>199</v>
      </c>
      <c r="C9" s="59">
        <v>11</v>
      </c>
      <c r="D9" s="59">
        <v>11</v>
      </c>
      <c r="E9" s="325"/>
    </row>
    <row r="10" spans="1:9" ht="15.6" x14ac:dyDescent="0.3">
      <c r="A10" s="62">
        <v>3</v>
      </c>
      <c r="B10" s="60" t="s">
        <v>198</v>
      </c>
      <c r="C10" s="59">
        <v>10</v>
      </c>
      <c r="D10" s="59">
        <v>10</v>
      </c>
      <c r="E10" s="325"/>
    </row>
    <row r="11" spans="1:9" ht="15.6" x14ac:dyDescent="0.3">
      <c r="A11" s="62">
        <v>4</v>
      </c>
      <c r="B11" s="60" t="s">
        <v>197</v>
      </c>
      <c r="C11" s="59">
        <v>3</v>
      </c>
      <c r="D11" s="59">
        <v>3</v>
      </c>
      <c r="E11" s="325"/>
    </row>
    <row r="12" spans="1:9" ht="15.6" x14ac:dyDescent="0.3">
      <c r="A12" s="62">
        <v>5</v>
      </c>
      <c r="B12" s="60" t="s">
        <v>175</v>
      </c>
      <c r="C12" s="59">
        <v>0.01</v>
      </c>
      <c r="D12" s="59">
        <v>0.01</v>
      </c>
      <c r="E12" s="325"/>
    </row>
    <row r="13" spans="1:9" ht="15.6" x14ac:dyDescent="0.3">
      <c r="A13" s="62">
        <v>6</v>
      </c>
      <c r="B13" s="60" t="s">
        <v>196</v>
      </c>
      <c r="C13" s="59">
        <v>1</v>
      </c>
      <c r="D13" s="59">
        <v>1</v>
      </c>
      <c r="E13" s="325"/>
    </row>
    <row r="14" spans="1:9" ht="15.6" x14ac:dyDescent="0.3">
      <c r="A14" s="62">
        <v>7</v>
      </c>
      <c r="B14" s="60" t="s">
        <v>193</v>
      </c>
      <c r="C14" s="59">
        <v>6.5</v>
      </c>
      <c r="D14" s="59">
        <v>6.5</v>
      </c>
      <c r="E14" s="325"/>
    </row>
    <row r="15" spans="1:9" ht="15" customHeight="1" x14ac:dyDescent="0.3">
      <c r="A15" s="326" t="s">
        <v>195</v>
      </c>
      <c r="B15" s="327"/>
      <c r="C15" s="327"/>
      <c r="D15" s="328"/>
      <c r="E15" s="325"/>
    </row>
    <row r="16" spans="1:9" ht="16.5" customHeight="1" x14ac:dyDescent="0.3">
      <c r="A16" s="62">
        <v>8</v>
      </c>
      <c r="B16" s="60" t="s">
        <v>194</v>
      </c>
      <c r="C16" s="59">
        <v>2</v>
      </c>
      <c r="D16" s="59">
        <v>2</v>
      </c>
      <c r="E16" s="325"/>
    </row>
    <row r="17" spans="1:6" ht="16.5" customHeight="1" x14ac:dyDescent="0.3">
      <c r="A17" s="62">
        <v>9</v>
      </c>
      <c r="B17" s="60" t="s">
        <v>193</v>
      </c>
      <c r="C17" s="59">
        <v>2</v>
      </c>
      <c r="D17" s="59">
        <v>2</v>
      </c>
      <c r="E17" s="325" t="s">
        <v>192</v>
      </c>
    </row>
    <row r="18" spans="1:6" ht="17.25" customHeight="1" x14ac:dyDescent="0.3">
      <c r="A18" s="61">
        <v>10</v>
      </c>
      <c r="B18" s="60" t="s">
        <v>180</v>
      </c>
      <c r="C18" s="59">
        <v>3</v>
      </c>
      <c r="D18" s="59">
        <v>3</v>
      </c>
      <c r="E18" s="325"/>
    </row>
    <row r="19" spans="1:6" ht="16.2" thickBot="1" x14ac:dyDescent="0.35">
      <c r="A19" s="58"/>
      <c r="B19" s="57" t="s">
        <v>13</v>
      </c>
      <c r="C19" s="57"/>
      <c r="D19" s="56">
        <v>80</v>
      </c>
      <c r="E19" s="329"/>
    </row>
    <row r="23" spans="1:6" ht="21" x14ac:dyDescent="0.5">
      <c r="C23" s="161" t="str">
        <f>HYPERLINK("#Меню!A1","Назад в меню")</f>
        <v>Назад в меню</v>
      </c>
      <c r="D23" s="161"/>
      <c r="E23" s="161"/>
      <c r="F23" s="161"/>
    </row>
  </sheetData>
  <mergeCells count="9">
    <mergeCell ref="C23:F23"/>
    <mergeCell ref="E8:E16"/>
    <mergeCell ref="A15:D15"/>
    <mergeCell ref="E17:E19"/>
    <mergeCell ref="B3:D3"/>
    <mergeCell ref="A5:A7"/>
    <mergeCell ref="B5:B7"/>
    <mergeCell ref="E5:E7"/>
    <mergeCell ref="C6:D6"/>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2"/>
  <sheetViews>
    <sheetView view="pageBreakPreview" zoomScale="60" zoomScaleNormal="100" workbookViewId="0">
      <selection activeCell="C22" sqref="C22:F22"/>
    </sheetView>
  </sheetViews>
  <sheetFormatPr defaultRowHeight="14.4" x14ac:dyDescent="0.3"/>
  <cols>
    <col min="1" max="1" width="7.109375" customWidth="1"/>
    <col min="2" max="2" width="28.5546875" customWidth="1"/>
    <col min="3" max="3" width="12.6640625" customWidth="1"/>
    <col min="4" max="4" width="18" customWidth="1"/>
    <col min="5" max="5" width="55.109375" customWidth="1"/>
  </cols>
  <sheetData>
    <row r="3" spans="1:9" ht="15.6" x14ac:dyDescent="0.3">
      <c r="B3" s="305" t="s">
        <v>237</v>
      </c>
      <c r="C3" s="305"/>
      <c r="D3" s="305"/>
      <c r="E3" s="55"/>
      <c r="F3" s="55"/>
      <c r="G3" s="55"/>
      <c r="H3" s="55"/>
      <c r="I3" s="55"/>
    </row>
    <row r="4" spans="1:9" ht="15" thickBot="1" x14ac:dyDescent="0.35"/>
    <row r="5" spans="1:9" x14ac:dyDescent="0.3">
      <c r="A5" s="339" t="s">
        <v>190</v>
      </c>
      <c r="B5" s="341" t="s">
        <v>189</v>
      </c>
      <c r="C5" s="96" t="s">
        <v>188</v>
      </c>
      <c r="D5" s="96"/>
      <c r="E5" s="185" t="s">
        <v>187</v>
      </c>
    </row>
    <row r="6" spans="1:9" x14ac:dyDescent="0.3">
      <c r="A6" s="340"/>
      <c r="B6" s="342"/>
      <c r="C6" s="343" t="s">
        <v>186</v>
      </c>
      <c r="D6" s="343"/>
      <c r="E6" s="186"/>
    </row>
    <row r="7" spans="1:9" x14ac:dyDescent="0.3">
      <c r="A7" s="340"/>
      <c r="B7" s="342"/>
      <c r="C7" s="95" t="s">
        <v>185</v>
      </c>
      <c r="D7" s="95" t="s">
        <v>184</v>
      </c>
      <c r="E7" s="186"/>
    </row>
    <row r="8" spans="1:9" ht="15.75" customHeight="1" x14ac:dyDescent="0.3">
      <c r="A8" s="94">
        <v>1</v>
      </c>
      <c r="B8" s="91" t="s">
        <v>74</v>
      </c>
      <c r="C8" s="90">
        <v>10</v>
      </c>
      <c r="D8" s="90">
        <v>10</v>
      </c>
      <c r="E8" s="192" t="s">
        <v>236</v>
      </c>
    </row>
    <row r="9" spans="1:9" ht="15.6" x14ac:dyDescent="0.3">
      <c r="A9" s="94">
        <v>2</v>
      </c>
      <c r="B9" s="91" t="s">
        <v>235</v>
      </c>
      <c r="C9" s="90">
        <v>10</v>
      </c>
      <c r="D9" s="90">
        <v>10</v>
      </c>
      <c r="E9" s="192"/>
    </row>
    <row r="10" spans="1:9" ht="15.6" x14ac:dyDescent="0.3">
      <c r="A10" s="93">
        <v>3</v>
      </c>
      <c r="B10" s="91" t="s">
        <v>181</v>
      </c>
      <c r="C10" s="90">
        <v>60</v>
      </c>
      <c r="D10" s="90">
        <v>60</v>
      </c>
      <c r="E10" s="192"/>
    </row>
    <row r="11" spans="1:9" x14ac:dyDescent="0.3">
      <c r="A11" s="92">
        <v>4</v>
      </c>
      <c r="B11" s="91" t="s">
        <v>180</v>
      </c>
      <c r="C11" s="90">
        <v>10</v>
      </c>
      <c r="D11" s="90">
        <v>10</v>
      </c>
      <c r="E11" s="192"/>
    </row>
    <row r="12" spans="1:9" x14ac:dyDescent="0.3">
      <c r="A12" s="92">
        <v>5</v>
      </c>
      <c r="B12" s="91" t="s">
        <v>179</v>
      </c>
      <c r="C12" s="90">
        <v>6</v>
      </c>
      <c r="D12" s="90">
        <v>6</v>
      </c>
      <c r="E12" s="192"/>
    </row>
    <row r="13" spans="1:9" x14ac:dyDescent="0.3">
      <c r="A13" s="92">
        <v>6</v>
      </c>
      <c r="B13" s="91" t="s">
        <v>178</v>
      </c>
      <c r="C13" s="90">
        <v>1</v>
      </c>
      <c r="D13" s="90">
        <v>1</v>
      </c>
      <c r="E13" s="192"/>
    </row>
    <row r="14" spans="1:9" x14ac:dyDescent="0.3">
      <c r="A14" s="92">
        <v>7</v>
      </c>
      <c r="B14" s="91" t="s">
        <v>177</v>
      </c>
      <c r="C14" s="90">
        <v>4</v>
      </c>
      <c r="D14" s="90">
        <v>4</v>
      </c>
      <c r="E14" s="192"/>
    </row>
    <row r="15" spans="1:9" ht="15" customHeight="1" x14ac:dyDescent="0.3">
      <c r="A15" s="92">
        <v>8</v>
      </c>
      <c r="B15" s="91" t="s">
        <v>176</v>
      </c>
      <c r="C15" s="90">
        <v>28</v>
      </c>
      <c r="D15" s="90">
        <v>28</v>
      </c>
      <c r="E15" s="192"/>
    </row>
    <row r="16" spans="1:9" ht="17.25" customHeight="1" x14ac:dyDescent="0.3">
      <c r="A16" s="92">
        <v>9</v>
      </c>
      <c r="B16" s="91" t="s">
        <v>175</v>
      </c>
      <c r="C16" s="90">
        <v>0.01</v>
      </c>
      <c r="D16" s="90">
        <v>0.01</v>
      </c>
      <c r="E16" s="192"/>
    </row>
    <row r="17" spans="1:6" x14ac:dyDescent="0.3">
      <c r="A17" s="92">
        <v>10</v>
      </c>
      <c r="B17" s="91" t="s">
        <v>173</v>
      </c>
      <c r="C17" s="90">
        <v>10</v>
      </c>
      <c r="D17" s="90">
        <v>10</v>
      </c>
      <c r="E17" s="192"/>
    </row>
    <row r="18" spans="1:6" ht="16.5" customHeight="1" x14ac:dyDescent="0.3">
      <c r="A18" s="89">
        <v>11</v>
      </c>
      <c r="B18" s="88" t="s">
        <v>172</v>
      </c>
      <c r="C18" s="87">
        <v>6</v>
      </c>
      <c r="D18" s="87">
        <v>6</v>
      </c>
      <c r="E18" s="192" t="s">
        <v>192</v>
      </c>
    </row>
    <row r="19" spans="1:6" ht="15" thickBot="1" x14ac:dyDescent="0.35">
      <c r="A19" s="86"/>
      <c r="B19" s="84" t="s">
        <v>234</v>
      </c>
      <c r="C19" s="85">
        <v>100</v>
      </c>
      <c r="D19" s="84"/>
      <c r="E19" s="241"/>
    </row>
    <row r="22" spans="1:6" ht="21" x14ac:dyDescent="0.5">
      <c r="C22" s="161" t="str">
        <f>HYPERLINK("#Меню!A1","Назад в меню")</f>
        <v>Назад в меню</v>
      </c>
      <c r="D22" s="161"/>
      <c r="E22" s="161"/>
      <c r="F22" s="161"/>
    </row>
  </sheetData>
  <mergeCells count="8">
    <mergeCell ref="C22:F22"/>
    <mergeCell ref="E18:E19"/>
    <mergeCell ref="B3:D3"/>
    <mergeCell ref="A5:A7"/>
    <mergeCell ref="B5:B7"/>
    <mergeCell ref="E5:E7"/>
    <mergeCell ref="C6:D6"/>
    <mergeCell ref="E8:E1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18"/>
  <sheetViews>
    <sheetView view="pageBreakPreview" zoomScale="60" zoomScaleNormal="100" workbookViewId="0">
      <selection activeCell="C18" sqref="C18:F18"/>
    </sheetView>
  </sheetViews>
  <sheetFormatPr defaultRowHeight="14.4" x14ac:dyDescent="0.3"/>
  <cols>
    <col min="1" max="1" width="7.109375" customWidth="1"/>
    <col min="2" max="2" width="28.5546875" customWidth="1"/>
    <col min="3" max="3" width="12.109375" customWidth="1"/>
    <col min="4" max="4" width="11.5546875" customWidth="1"/>
    <col min="5" max="5" width="12.6640625" customWidth="1"/>
    <col min="6" max="6" width="16.6640625" customWidth="1"/>
    <col min="7" max="7" width="55.109375" customWidth="1"/>
  </cols>
  <sheetData>
    <row r="3" spans="1:11" ht="15.6" x14ac:dyDescent="0.3">
      <c r="B3" s="305" t="s">
        <v>233</v>
      </c>
      <c r="C3" s="305"/>
      <c r="D3" s="305"/>
      <c r="E3" s="305"/>
      <c r="F3" s="305"/>
      <c r="G3" s="55"/>
      <c r="H3" s="55"/>
      <c r="I3" s="55"/>
      <c r="J3" s="55"/>
      <c r="K3" s="55"/>
    </row>
    <row r="4" spans="1:11" ht="15" thickBot="1" x14ac:dyDescent="0.35"/>
    <row r="5" spans="1:11" x14ac:dyDescent="0.3">
      <c r="A5" s="217" t="s">
        <v>190</v>
      </c>
      <c r="B5" s="309" t="s">
        <v>189</v>
      </c>
      <c r="C5" s="54" t="s">
        <v>188</v>
      </c>
      <c r="D5" s="54"/>
      <c r="E5" s="54" t="s">
        <v>188</v>
      </c>
      <c r="F5" s="54"/>
      <c r="G5" s="228" t="s">
        <v>187</v>
      </c>
    </row>
    <row r="6" spans="1:11" x14ac:dyDescent="0.3">
      <c r="A6" s="218"/>
      <c r="B6" s="310"/>
      <c r="C6" s="323" t="s">
        <v>186</v>
      </c>
      <c r="D6" s="323"/>
      <c r="E6" s="323" t="s">
        <v>186</v>
      </c>
      <c r="F6" s="323"/>
      <c r="G6" s="229"/>
    </row>
    <row r="7" spans="1:11" x14ac:dyDescent="0.3">
      <c r="A7" s="219"/>
      <c r="B7" s="310"/>
      <c r="C7" s="49" t="s">
        <v>185</v>
      </c>
      <c r="D7" s="49" t="s">
        <v>184</v>
      </c>
      <c r="E7" s="49" t="s">
        <v>185</v>
      </c>
      <c r="F7" s="49" t="s">
        <v>184</v>
      </c>
      <c r="G7" s="230"/>
    </row>
    <row r="8" spans="1:11" ht="15.75" customHeight="1" x14ac:dyDescent="0.3">
      <c r="A8" s="53">
        <v>1</v>
      </c>
      <c r="B8" s="50" t="s">
        <v>194</v>
      </c>
      <c r="C8" s="71">
        <v>37</v>
      </c>
      <c r="D8" s="71">
        <v>37</v>
      </c>
      <c r="E8" s="49">
        <v>52.9</v>
      </c>
      <c r="F8" s="49">
        <v>52.9</v>
      </c>
      <c r="G8" s="306" t="s">
        <v>232</v>
      </c>
    </row>
    <row r="9" spans="1:11" ht="15.6" x14ac:dyDescent="0.3">
      <c r="A9" s="53">
        <v>2</v>
      </c>
      <c r="B9" s="50" t="s">
        <v>199</v>
      </c>
      <c r="C9" s="71">
        <v>6</v>
      </c>
      <c r="D9" s="71">
        <v>6</v>
      </c>
      <c r="E9" s="49">
        <v>9</v>
      </c>
      <c r="F9" s="49">
        <v>9</v>
      </c>
      <c r="G9" s="307"/>
    </row>
    <row r="10" spans="1:11" ht="15.6" x14ac:dyDescent="0.3">
      <c r="A10" s="52">
        <v>3</v>
      </c>
      <c r="B10" s="50" t="s">
        <v>198</v>
      </c>
      <c r="C10" s="71">
        <v>6</v>
      </c>
      <c r="D10" s="71">
        <v>6</v>
      </c>
      <c r="E10" s="49">
        <v>9</v>
      </c>
      <c r="F10" s="49">
        <v>9</v>
      </c>
      <c r="G10" s="307"/>
    </row>
    <row r="11" spans="1:11" x14ac:dyDescent="0.3">
      <c r="A11" s="51">
        <v>4</v>
      </c>
      <c r="B11" s="50" t="s">
        <v>197</v>
      </c>
      <c r="C11" s="71">
        <v>2</v>
      </c>
      <c r="D11" s="71">
        <v>2</v>
      </c>
      <c r="E11" s="49">
        <v>2</v>
      </c>
      <c r="F11" s="49">
        <v>2</v>
      </c>
      <c r="G11" s="307"/>
    </row>
    <row r="12" spans="1:11" x14ac:dyDescent="0.3">
      <c r="A12" s="51">
        <v>5</v>
      </c>
      <c r="B12" s="50" t="s">
        <v>175</v>
      </c>
      <c r="C12" s="71">
        <v>0.01</v>
      </c>
      <c r="D12" s="71">
        <v>0.01</v>
      </c>
      <c r="E12" s="49">
        <v>0.01</v>
      </c>
      <c r="F12" s="49">
        <v>0.01</v>
      </c>
      <c r="G12" s="307"/>
    </row>
    <row r="13" spans="1:11" x14ac:dyDescent="0.3">
      <c r="A13" s="51">
        <v>6</v>
      </c>
      <c r="B13" s="50" t="s">
        <v>196</v>
      </c>
      <c r="C13" s="71">
        <v>1</v>
      </c>
      <c r="D13" s="71">
        <v>1</v>
      </c>
      <c r="E13" s="49">
        <v>1</v>
      </c>
      <c r="F13" s="49">
        <v>1</v>
      </c>
      <c r="G13" s="307"/>
    </row>
    <row r="14" spans="1:11" ht="45" customHeight="1" x14ac:dyDescent="0.3">
      <c r="A14" s="83">
        <v>7</v>
      </c>
      <c r="B14" s="82" t="s">
        <v>193</v>
      </c>
      <c r="C14" s="81">
        <v>4</v>
      </c>
      <c r="D14" s="81">
        <v>4</v>
      </c>
      <c r="E14" s="81">
        <v>6</v>
      </c>
      <c r="F14" s="81">
        <v>6</v>
      </c>
      <c r="G14" s="307"/>
    </row>
    <row r="15" spans="1:11" ht="36.75" customHeight="1" thickBot="1" x14ac:dyDescent="0.35">
      <c r="A15" s="48"/>
      <c r="B15" s="43" t="s">
        <v>13</v>
      </c>
      <c r="C15" s="43"/>
      <c r="D15" s="45">
        <v>50</v>
      </c>
      <c r="E15" s="45"/>
      <c r="F15" s="45">
        <v>80</v>
      </c>
      <c r="G15" s="73" t="s">
        <v>192</v>
      </c>
    </row>
    <row r="18" spans="3:6" ht="21" x14ac:dyDescent="0.5">
      <c r="C18" s="161" t="str">
        <f>HYPERLINK("#Меню!A1","Назад в меню")</f>
        <v>Назад в меню</v>
      </c>
      <c r="D18" s="161"/>
      <c r="E18" s="161"/>
      <c r="F18" s="161"/>
    </row>
  </sheetData>
  <mergeCells count="8">
    <mergeCell ref="C18:F18"/>
    <mergeCell ref="G8:G14"/>
    <mergeCell ref="C6:D6"/>
    <mergeCell ref="B3:F3"/>
    <mergeCell ref="A5:A7"/>
    <mergeCell ref="B5:B7"/>
    <mergeCell ref="G5:G7"/>
    <mergeCell ref="E6:F6"/>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3"/>
  <sheetViews>
    <sheetView view="pageBreakPreview" zoomScale="60" zoomScaleNormal="100" workbookViewId="0">
      <selection activeCell="C23" sqref="C23:F23"/>
    </sheetView>
  </sheetViews>
  <sheetFormatPr defaultRowHeight="14.4" x14ac:dyDescent="0.3"/>
  <cols>
    <col min="1" max="1" width="7.109375" customWidth="1"/>
    <col min="2" max="2" width="28.5546875" customWidth="1"/>
    <col min="3" max="3" width="12.6640625" customWidth="1"/>
    <col min="4" max="4" width="12.5546875" customWidth="1"/>
    <col min="5" max="5" width="14.109375" customWidth="1"/>
    <col min="7" max="7" width="45.88671875" customWidth="1"/>
  </cols>
  <sheetData>
    <row r="3" spans="2:9" ht="15.6" x14ac:dyDescent="0.3">
      <c r="B3" s="305" t="s">
        <v>207</v>
      </c>
      <c r="C3" s="305"/>
      <c r="D3" s="305"/>
      <c r="E3" s="55"/>
      <c r="F3" s="55"/>
      <c r="G3" s="55"/>
      <c r="H3" s="55"/>
      <c r="I3" s="55"/>
    </row>
    <row r="4" spans="2:9" ht="15" thickBot="1" x14ac:dyDescent="0.35"/>
    <row r="5" spans="2:9" ht="36.75" customHeight="1" x14ac:dyDescent="0.3">
      <c r="B5" s="344" t="s">
        <v>189</v>
      </c>
      <c r="C5" s="349" t="s">
        <v>188</v>
      </c>
      <c r="D5" s="350"/>
      <c r="E5" s="349" t="s">
        <v>188</v>
      </c>
      <c r="F5" s="350"/>
      <c r="G5" s="335" t="s">
        <v>187</v>
      </c>
    </row>
    <row r="6" spans="2:9" x14ac:dyDescent="0.3">
      <c r="B6" s="345"/>
      <c r="C6" s="313" t="s">
        <v>206</v>
      </c>
      <c r="D6" s="314"/>
      <c r="E6" s="313" t="s">
        <v>205</v>
      </c>
      <c r="F6" s="314"/>
      <c r="G6" s="336"/>
    </row>
    <row r="7" spans="2:9" x14ac:dyDescent="0.3">
      <c r="B7" s="346"/>
      <c r="C7" s="71" t="s">
        <v>185</v>
      </c>
      <c r="D7" s="71" t="s">
        <v>184</v>
      </c>
      <c r="E7" s="71" t="s">
        <v>185</v>
      </c>
      <c r="F7" s="71" t="s">
        <v>184</v>
      </c>
      <c r="G7" s="337"/>
    </row>
    <row r="8" spans="2:9" x14ac:dyDescent="0.3">
      <c r="B8" s="72" t="s">
        <v>204</v>
      </c>
      <c r="C8" s="71">
        <v>50</v>
      </c>
      <c r="D8" s="71">
        <v>50</v>
      </c>
      <c r="E8" s="71">
        <v>5000</v>
      </c>
      <c r="F8" s="71">
        <v>5000</v>
      </c>
      <c r="G8" s="347" t="s">
        <v>182</v>
      </c>
    </row>
    <row r="9" spans="2:9" x14ac:dyDescent="0.3">
      <c r="B9" s="72" t="s">
        <v>203</v>
      </c>
      <c r="C9" s="71">
        <v>30</v>
      </c>
      <c r="D9" s="71">
        <v>30</v>
      </c>
      <c r="E9" s="71">
        <v>3000</v>
      </c>
      <c r="F9" s="71">
        <v>3000</v>
      </c>
      <c r="G9" s="348"/>
    </row>
    <row r="10" spans="2:9" x14ac:dyDescent="0.3">
      <c r="B10" s="72" t="s">
        <v>181</v>
      </c>
      <c r="C10" s="71">
        <v>60</v>
      </c>
      <c r="D10" s="71">
        <v>60</v>
      </c>
      <c r="E10" s="71">
        <v>6000</v>
      </c>
      <c r="F10" s="71">
        <v>6000</v>
      </c>
      <c r="G10" s="348"/>
    </row>
    <row r="11" spans="2:9" x14ac:dyDescent="0.3">
      <c r="B11" s="72" t="s">
        <v>180</v>
      </c>
      <c r="C11" s="71">
        <v>10</v>
      </c>
      <c r="D11" s="71">
        <v>10</v>
      </c>
      <c r="E11" s="71">
        <v>1000</v>
      </c>
      <c r="F11" s="71">
        <v>1000</v>
      </c>
      <c r="G11" s="348"/>
    </row>
    <row r="12" spans="2:9" x14ac:dyDescent="0.3">
      <c r="B12" s="72" t="s">
        <v>179</v>
      </c>
      <c r="C12" s="71">
        <v>6</v>
      </c>
      <c r="D12" s="71">
        <v>6</v>
      </c>
      <c r="E12" s="71">
        <v>600</v>
      </c>
      <c r="F12" s="71">
        <v>600</v>
      </c>
      <c r="G12" s="348"/>
    </row>
    <row r="13" spans="2:9" x14ac:dyDescent="0.3">
      <c r="B13" s="72" t="s">
        <v>178</v>
      </c>
      <c r="C13" s="71">
        <v>1</v>
      </c>
      <c r="D13" s="71">
        <v>1</v>
      </c>
      <c r="E13" s="71">
        <v>100</v>
      </c>
      <c r="F13" s="71">
        <v>100</v>
      </c>
      <c r="G13" s="348"/>
    </row>
    <row r="14" spans="2:9" x14ac:dyDescent="0.3">
      <c r="B14" s="72" t="s">
        <v>177</v>
      </c>
      <c r="C14" s="71">
        <v>4</v>
      </c>
      <c r="D14" s="71">
        <v>4</v>
      </c>
      <c r="E14" s="71">
        <v>400</v>
      </c>
      <c r="F14" s="71">
        <v>400</v>
      </c>
      <c r="G14" s="348"/>
    </row>
    <row r="15" spans="2:9" x14ac:dyDescent="0.3">
      <c r="B15" s="72" t="s">
        <v>176</v>
      </c>
      <c r="C15" s="71">
        <v>28</v>
      </c>
      <c r="D15" s="71">
        <v>28</v>
      </c>
      <c r="E15" s="71">
        <v>2800</v>
      </c>
      <c r="F15" s="71">
        <v>2800</v>
      </c>
      <c r="G15" s="348"/>
    </row>
    <row r="16" spans="2:9" x14ac:dyDescent="0.3">
      <c r="B16" s="72" t="s">
        <v>175</v>
      </c>
      <c r="C16" s="71">
        <v>0.01</v>
      </c>
      <c r="D16" s="71">
        <v>0.01</v>
      </c>
      <c r="E16" s="71">
        <v>1</v>
      </c>
      <c r="F16" s="71">
        <v>1</v>
      </c>
      <c r="G16" s="348"/>
    </row>
    <row r="17" spans="2:7" ht="17.25" customHeight="1" x14ac:dyDescent="0.3">
      <c r="B17" s="72" t="s">
        <v>173</v>
      </c>
      <c r="C17" s="71">
        <v>10</v>
      </c>
      <c r="D17" s="71">
        <v>10</v>
      </c>
      <c r="E17" s="71" t="s">
        <v>202</v>
      </c>
      <c r="F17" s="71" t="s">
        <v>202</v>
      </c>
      <c r="G17" s="307" t="s">
        <v>174</v>
      </c>
    </row>
    <row r="18" spans="2:7" x14ac:dyDescent="0.3">
      <c r="B18" s="72" t="s">
        <v>172</v>
      </c>
      <c r="C18" s="71">
        <v>6</v>
      </c>
      <c r="D18" s="71">
        <v>6</v>
      </c>
      <c r="E18" s="71">
        <v>600</v>
      </c>
      <c r="F18" s="71">
        <v>600</v>
      </c>
      <c r="G18" s="307"/>
    </row>
    <row r="19" spans="2:7" ht="63.75" customHeight="1" thickBot="1" x14ac:dyDescent="0.35">
      <c r="B19" s="70" t="s">
        <v>13</v>
      </c>
      <c r="C19" s="69">
        <v>100</v>
      </c>
      <c r="D19" s="68"/>
      <c r="E19" s="68"/>
      <c r="F19" s="68"/>
      <c r="G19" s="308"/>
    </row>
    <row r="23" spans="2:7" ht="21" x14ac:dyDescent="0.5">
      <c r="C23" s="161" t="str">
        <f>HYPERLINK("#Меню!A1","Назад в меню")</f>
        <v>Назад в меню</v>
      </c>
      <c r="D23" s="161"/>
      <c r="E23" s="161"/>
      <c r="F23" s="161"/>
    </row>
  </sheetData>
  <mergeCells count="10">
    <mergeCell ref="C23:F23"/>
    <mergeCell ref="B5:B7"/>
    <mergeCell ref="B3:D3"/>
    <mergeCell ref="G5:G7"/>
    <mergeCell ref="G8:G16"/>
    <mergeCell ref="G17:G19"/>
    <mergeCell ref="E5:F5"/>
    <mergeCell ref="E6:F6"/>
    <mergeCell ref="C6:D6"/>
    <mergeCell ref="C5:D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64"/>
  <sheetViews>
    <sheetView view="pageBreakPreview" zoomScale="60" zoomScaleNormal="100" workbookViewId="0">
      <selection activeCell="G20" sqref="G20:J20"/>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40"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18.600000000000001" thickBot="1" x14ac:dyDescent="0.4">
      <c r="A3" s="1"/>
      <c r="B3" s="1"/>
      <c r="C3" s="1"/>
      <c r="D3" s="162" t="s">
        <v>28</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18.75" customHeight="1" x14ac:dyDescent="0.35">
      <c r="A6" s="1"/>
      <c r="B6" s="170" t="s">
        <v>3</v>
      </c>
      <c r="C6" s="171"/>
      <c r="D6" s="171"/>
      <c r="E6" s="8">
        <v>30</v>
      </c>
      <c r="F6" s="8">
        <v>40</v>
      </c>
      <c r="G6" s="8">
        <v>40</v>
      </c>
      <c r="H6" s="8">
        <v>30</v>
      </c>
      <c r="I6" s="8">
        <v>40</v>
      </c>
      <c r="J6" s="8">
        <v>40</v>
      </c>
      <c r="K6" s="172" t="s">
        <v>26</v>
      </c>
      <c r="L6" s="172"/>
      <c r="M6" s="173"/>
      <c r="N6" s="1"/>
      <c r="O6" s="1"/>
      <c r="P6" s="1"/>
      <c r="Q6" s="1"/>
      <c r="R6" s="1"/>
      <c r="S6" s="1"/>
      <c r="T6" s="1"/>
      <c r="U6" s="1"/>
      <c r="V6" s="1"/>
      <c r="W6" s="1"/>
      <c r="X6" s="1"/>
      <c r="Y6" s="1"/>
      <c r="Z6" s="1"/>
      <c r="AA6" s="1"/>
      <c r="AB6" s="1"/>
      <c r="AC6" s="1"/>
      <c r="AD6" s="1"/>
      <c r="AE6" s="1"/>
      <c r="AF6" s="1"/>
      <c r="AG6" s="1"/>
      <c r="AH6" s="1"/>
      <c r="AI6" s="1"/>
      <c r="AJ6" s="1"/>
      <c r="AK6" s="1"/>
      <c r="AL6" s="1"/>
      <c r="AM6" s="1"/>
      <c r="AN6" s="1"/>
    </row>
    <row r="7" spans="1:40" ht="18" x14ac:dyDescent="0.35">
      <c r="A7" s="1"/>
      <c r="B7" s="174" t="s">
        <v>5</v>
      </c>
      <c r="C7" s="175"/>
      <c r="D7" s="175"/>
      <c r="E7" s="8">
        <v>76</v>
      </c>
      <c r="F7" s="8">
        <v>88</v>
      </c>
      <c r="G7" s="8">
        <v>88</v>
      </c>
      <c r="H7" s="8">
        <v>73</v>
      </c>
      <c r="I7" s="8">
        <v>80</v>
      </c>
      <c r="J7" s="8">
        <v>80</v>
      </c>
      <c r="K7" s="172"/>
      <c r="L7" s="172"/>
      <c r="M7" s="173"/>
      <c r="N7" s="1"/>
      <c r="O7" s="1"/>
      <c r="P7" s="1"/>
      <c r="Q7" s="1"/>
      <c r="R7" s="1"/>
      <c r="S7" s="1"/>
      <c r="T7" s="1"/>
      <c r="U7" s="1"/>
      <c r="V7" s="1"/>
      <c r="W7" s="1"/>
      <c r="X7" s="1"/>
      <c r="Y7" s="1"/>
      <c r="Z7" s="1"/>
      <c r="AA7" s="1"/>
      <c r="AB7" s="1"/>
      <c r="AC7" s="1"/>
      <c r="AD7" s="1"/>
      <c r="AE7" s="1"/>
      <c r="AF7" s="1"/>
      <c r="AG7" s="1"/>
      <c r="AH7" s="1"/>
      <c r="AI7" s="1"/>
      <c r="AJ7" s="1"/>
      <c r="AK7" s="1"/>
      <c r="AL7" s="1"/>
      <c r="AM7" s="1"/>
      <c r="AN7" s="1"/>
    </row>
    <row r="8" spans="1:40" ht="18" x14ac:dyDescent="0.35">
      <c r="A8" s="1"/>
      <c r="B8" s="174" t="s">
        <v>9</v>
      </c>
      <c r="C8" s="175"/>
      <c r="D8" s="175"/>
      <c r="E8" s="8">
        <v>60</v>
      </c>
      <c r="F8" s="8">
        <v>67</v>
      </c>
      <c r="G8" s="8">
        <v>67</v>
      </c>
      <c r="H8" s="8">
        <v>60</v>
      </c>
      <c r="I8" s="8">
        <v>67</v>
      </c>
      <c r="J8" s="8">
        <v>67</v>
      </c>
      <c r="K8" s="172"/>
      <c r="L8" s="172"/>
      <c r="M8" s="173"/>
      <c r="N8" s="1"/>
      <c r="O8" s="1"/>
      <c r="P8" s="1"/>
      <c r="Q8" s="1"/>
      <c r="R8" s="1"/>
      <c r="S8" s="1"/>
      <c r="T8" s="1"/>
      <c r="U8" s="1"/>
      <c r="V8" s="1"/>
      <c r="W8" s="1"/>
      <c r="X8" s="1"/>
      <c r="Y8" s="1"/>
      <c r="Z8" s="1"/>
      <c r="AA8" s="1"/>
      <c r="AB8" s="1"/>
      <c r="AC8" s="1"/>
      <c r="AD8" s="1"/>
      <c r="AE8" s="1"/>
      <c r="AF8" s="1"/>
      <c r="AG8" s="1"/>
      <c r="AH8" s="1"/>
      <c r="AI8" s="1"/>
      <c r="AJ8" s="1"/>
      <c r="AK8" s="1"/>
      <c r="AL8" s="1"/>
      <c r="AM8" s="1"/>
      <c r="AN8" s="1"/>
    </row>
    <row r="9" spans="1:40" ht="18" x14ac:dyDescent="0.35">
      <c r="A9" s="1"/>
      <c r="B9" s="174" t="s">
        <v>6</v>
      </c>
      <c r="C9" s="175"/>
      <c r="D9" s="175"/>
      <c r="E9" s="8">
        <v>5</v>
      </c>
      <c r="F9" s="8">
        <v>5</v>
      </c>
      <c r="G9" s="8">
        <v>5</v>
      </c>
      <c r="H9" s="8">
        <v>5</v>
      </c>
      <c r="I9" s="8">
        <v>5</v>
      </c>
      <c r="J9" s="8">
        <v>5</v>
      </c>
      <c r="K9" s="172"/>
      <c r="L9" s="172"/>
      <c r="M9" s="173"/>
      <c r="N9" s="1"/>
      <c r="O9" s="1"/>
      <c r="P9" s="1"/>
      <c r="Q9" s="1"/>
      <c r="R9" s="1"/>
      <c r="S9" s="1"/>
      <c r="T9" s="1"/>
      <c r="U9" s="1"/>
      <c r="V9" s="1"/>
      <c r="W9" s="1"/>
      <c r="X9" s="1"/>
      <c r="Y9" s="1"/>
      <c r="Z9" s="1"/>
      <c r="AA9" s="1"/>
      <c r="AB9" s="1"/>
      <c r="AC9" s="1"/>
      <c r="AD9" s="1"/>
      <c r="AE9" s="1"/>
      <c r="AF9" s="1"/>
      <c r="AG9" s="1"/>
      <c r="AH9" s="1"/>
      <c r="AI9" s="1"/>
      <c r="AJ9" s="1"/>
      <c r="AK9" s="1"/>
      <c r="AL9" s="1"/>
      <c r="AM9" s="1"/>
      <c r="AN9" s="1"/>
    </row>
    <row r="10" spans="1:40" ht="18.75" customHeight="1" x14ac:dyDescent="0.35">
      <c r="A10" s="1"/>
      <c r="B10" s="174" t="s">
        <v>7</v>
      </c>
      <c r="C10" s="175"/>
      <c r="D10" s="175"/>
      <c r="E10" s="8">
        <v>10</v>
      </c>
      <c r="F10" s="8">
        <v>10</v>
      </c>
      <c r="G10" s="8">
        <v>10</v>
      </c>
      <c r="H10" s="8">
        <v>10</v>
      </c>
      <c r="I10" s="8">
        <v>10</v>
      </c>
      <c r="J10" s="8">
        <v>10</v>
      </c>
      <c r="K10" s="172" t="s">
        <v>16</v>
      </c>
      <c r="L10" s="172"/>
      <c r="M10" s="173"/>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0" ht="18" x14ac:dyDescent="0.35">
      <c r="A11" s="1"/>
      <c r="B11" s="174" t="s">
        <v>8</v>
      </c>
      <c r="C11" s="175"/>
      <c r="D11" s="175"/>
      <c r="E11" s="7">
        <v>0.1</v>
      </c>
      <c r="F11" s="7">
        <v>0.1</v>
      </c>
      <c r="G11" s="7">
        <v>0.1</v>
      </c>
      <c r="H11" s="7">
        <v>0.1</v>
      </c>
      <c r="I11" s="7">
        <v>0.1</v>
      </c>
      <c r="J11" s="7">
        <v>0.1</v>
      </c>
      <c r="K11" s="172"/>
      <c r="L11" s="172"/>
      <c r="M11" s="173"/>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ht="24" customHeight="1" thickBot="1" x14ac:dyDescent="0.4">
      <c r="A12" s="1"/>
      <c r="B12" s="178" t="s">
        <v>13</v>
      </c>
      <c r="C12" s="179"/>
      <c r="D12" s="179"/>
      <c r="E12" s="4"/>
      <c r="F12" s="4"/>
      <c r="G12" s="4"/>
      <c r="H12" s="9" t="s">
        <v>14</v>
      </c>
      <c r="I12" s="9" t="s">
        <v>15</v>
      </c>
      <c r="J12" s="9" t="s">
        <v>15</v>
      </c>
      <c r="K12" s="176"/>
      <c r="L12" s="176"/>
      <c r="M12" s="177"/>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ht="18" x14ac:dyDescent="0.35">
      <c r="A13" s="1"/>
      <c r="B13" s="1"/>
      <c r="C13" s="1"/>
      <c r="D13" s="1"/>
      <c r="E13" s="1"/>
      <c r="F13" s="1"/>
      <c r="G13" s="1"/>
      <c r="H13" s="5"/>
      <c r="I13" s="5"/>
      <c r="J13" s="5"/>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ht="18.600000000000001" thickBot="1" x14ac:dyDescent="0.4">
      <c r="A14" s="1"/>
      <c r="B14" s="1"/>
      <c r="C14" s="1"/>
      <c r="D14" s="1" t="s">
        <v>18</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ht="18" x14ac:dyDescent="0.35">
      <c r="A15" s="1"/>
      <c r="B15" s="156" t="s">
        <v>19</v>
      </c>
      <c r="C15" s="157"/>
      <c r="D15" s="157"/>
      <c r="E15" s="157" t="s">
        <v>20</v>
      </c>
      <c r="F15" s="157"/>
      <c r="G15" s="157"/>
      <c r="H15" s="158" t="s">
        <v>21</v>
      </c>
      <c r="I15" s="158"/>
      <c r="J15" s="158"/>
      <c r="K15" s="159" t="s">
        <v>22</v>
      </c>
      <c r="L15" s="159"/>
      <c r="M15" s="160"/>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ht="27.6" x14ac:dyDescent="0.35">
      <c r="A16" s="1"/>
      <c r="B16" s="10" t="s">
        <v>10</v>
      </c>
      <c r="C16" s="3" t="s">
        <v>11</v>
      </c>
      <c r="D16" s="3" t="s">
        <v>12</v>
      </c>
      <c r="E16" s="3" t="s">
        <v>10</v>
      </c>
      <c r="F16" s="3" t="s">
        <v>11</v>
      </c>
      <c r="G16" s="3" t="s">
        <v>12</v>
      </c>
      <c r="H16" s="3" t="s">
        <v>10</v>
      </c>
      <c r="I16" s="3" t="s">
        <v>11</v>
      </c>
      <c r="J16" s="3" t="s">
        <v>12</v>
      </c>
      <c r="K16" s="3" t="s">
        <v>10</v>
      </c>
      <c r="L16" s="3" t="s">
        <v>11</v>
      </c>
      <c r="M16" s="11" t="s">
        <v>12</v>
      </c>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ht="18.600000000000001" thickBot="1" x14ac:dyDescent="0.4">
      <c r="A17" s="1"/>
      <c r="B17" s="12">
        <v>5.5339999999999998</v>
      </c>
      <c r="C17" s="13">
        <v>6.8500000000000005</v>
      </c>
      <c r="D17" s="13">
        <v>6.8500000000000005</v>
      </c>
      <c r="E17" s="13">
        <v>10.186</v>
      </c>
      <c r="F17" s="13">
        <v>10.61</v>
      </c>
      <c r="G17" s="13">
        <v>10.61</v>
      </c>
      <c r="H17" s="13">
        <v>27.246000000000002</v>
      </c>
      <c r="I17" s="13">
        <v>34.145000000000003</v>
      </c>
      <c r="J17" s="13">
        <v>34.145000000000003</v>
      </c>
      <c r="K17" s="13">
        <v>229.29</v>
      </c>
      <c r="L17" s="13">
        <v>267.76</v>
      </c>
      <c r="M17" s="14">
        <v>267.76</v>
      </c>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ht="21" x14ac:dyDescent="0.5">
      <c r="A20" s="1"/>
      <c r="B20" s="1"/>
      <c r="C20" s="1"/>
      <c r="D20" s="1"/>
      <c r="E20" s="1"/>
      <c r="F20" s="1"/>
      <c r="G20" s="161" t="str">
        <f>HYPERLINK("#Меню!A1","Назад в меню")</f>
        <v>Назад в меню</v>
      </c>
      <c r="H20" s="161"/>
      <c r="I20" s="161"/>
      <c r="J20" s="16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sheetData>
  <mergeCells count="20">
    <mergeCell ref="B10:D10"/>
    <mergeCell ref="K10:M12"/>
    <mergeCell ref="B11:D11"/>
    <mergeCell ref="B12:D12"/>
    <mergeCell ref="B6:D6"/>
    <mergeCell ref="K6:M9"/>
    <mergeCell ref="B7:D7"/>
    <mergeCell ref="B8:D8"/>
    <mergeCell ref="B9:D9"/>
    <mergeCell ref="D2:K2"/>
    <mergeCell ref="D3:K3"/>
    <mergeCell ref="B4:D5"/>
    <mergeCell ref="E4:G4"/>
    <mergeCell ref="H4:J4"/>
    <mergeCell ref="K4:M5"/>
    <mergeCell ref="B15:D15"/>
    <mergeCell ref="E15:G15"/>
    <mergeCell ref="H15:J15"/>
    <mergeCell ref="K15:M15"/>
    <mergeCell ref="G20:J20"/>
  </mergeCell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9"/>
  <sheetViews>
    <sheetView view="pageBreakPreview" zoomScale="60" zoomScaleNormal="100" workbookViewId="0">
      <selection activeCell="C19" sqref="C19:F19"/>
    </sheetView>
  </sheetViews>
  <sheetFormatPr defaultRowHeight="14.4" x14ac:dyDescent="0.3"/>
  <cols>
    <col min="1" max="1" width="7.109375" customWidth="1"/>
    <col min="2" max="2" width="28.5546875" customWidth="1"/>
    <col min="3" max="3" width="12.6640625" customWidth="1"/>
    <col min="4" max="4" width="18" customWidth="1"/>
    <col min="5" max="5" width="55.109375" customWidth="1"/>
  </cols>
  <sheetData>
    <row r="3" spans="1:9" ht="15.6" x14ac:dyDescent="0.3">
      <c r="B3" s="305" t="s">
        <v>231</v>
      </c>
      <c r="C3" s="305"/>
      <c r="D3" s="305"/>
      <c r="E3" s="55"/>
      <c r="F3" s="55"/>
      <c r="G3" s="55"/>
      <c r="H3" s="55"/>
      <c r="I3" s="55"/>
    </row>
    <row r="4" spans="1:9" ht="15" thickBot="1" x14ac:dyDescent="0.35"/>
    <row r="5" spans="1:9" x14ac:dyDescent="0.3">
      <c r="A5" s="217" t="s">
        <v>190</v>
      </c>
      <c r="B5" s="309" t="s">
        <v>189</v>
      </c>
      <c r="C5" s="54" t="s">
        <v>188</v>
      </c>
      <c r="D5" s="54"/>
      <c r="E5" s="228" t="s">
        <v>187</v>
      </c>
    </row>
    <row r="6" spans="1:9" x14ac:dyDescent="0.3">
      <c r="A6" s="218"/>
      <c r="B6" s="310"/>
      <c r="C6" s="323" t="s">
        <v>186</v>
      </c>
      <c r="D6" s="323"/>
      <c r="E6" s="229"/>
    </row>
    <row r="7" spans="1:9" x14ac:dyDescent="0.3">
      <c r="A7" s="219"/>
      <c r="B7" s="310"/>
      <c r="C7" s="50" t="s">
        <v>185</v>
      </c>
      <c r="D7" s="50" t="s">
        <v>184</v>
      </c>
      <c r="E7" s="230"/>
    </row>
    <row r="8" spans="1:9" ht="15.75" customHeight="1" x14ac:dyDescent="0.3">
      <c r="A8" s="53">
        <v>1</v>
      </c>
      <c r="B8" s="50" t="s">
        <v>194</v>
      </c>
      <c r="C8" s="49">
        <v>52.9</v>
      </c>
      <c r="D8" s="49">
        <v>52.9</v>
      </c>
      <c r="E8" s="306" t="s">
        <v>210</v>
      </c>
    </row>
    <row r="9" spans="1:9" ht="15.6" x14ac:dyDescent="0.3">
      <c r="A9" s="53">
        <v>2</v>
      </c>
      <c r="B9" s="50" t="s">
        <v>199</v>
      </c>
      <c r="C9" s="49">
        <v>9</v>
      </c>
      <c r="D9" s="49">
        <v>9</v>
      </c>
      <c r="E9" s="307"/>
    </row>
    <row r="10" spans="1:9" ht="15.6" x14ac:dyDescent="0.3">
      <c r="A10" s="52">
        <v>3</v>
      </c>
      <c r="B10" s="50" t="s">
        <v>198</v>
      </c>
      <c r="C10" s="49">
        <v>9</v>
      </c>
      <c r="D10" s="49">
        <v>9</v>
      </c>
      <c r="E10" s="307"/>
    </row>
    <row r="11" spans="1:9" x14ac:dyDescent="0.3">
      <c r="A11" s="51">
        <v>4</v>
      </c>
      <c r="B11" s="50" t="s">
        <v>197</v>
      </c>
      <c r="C11" s="49">
        <v>2</v>
      </c>
      <c r="D11" s="49">
        <v>2</v>
      </c>
      <c r="E11" s="307"/>
    </row>
    <row r="12" spans="1:9" x14ac:dyDescent="0.3">
      <c r="A12" s="51">
        <v>5</v>
      </c>
      <c r="B12" s="50" t="s">
        <v>175</v>
      </c>
      <c r="C12" s="49">
        <v>0.01</v>
      </c>
      <c r="D12" s="49">
        <v>0.01</v>
      </c>
      <c r="E12" s="307"/>
    </row>
    <row r="13" spans="1:9" x14ac:dyDescent="0.3">
      <c r="A13" s="51">
        <v>6</v>
      </c>
      <c r="B13" s="50" t="s">
        <v>196</v>
      </c>
      <c r="C13" s="49">
        <v>1</v>
      </c>
      <c r="D13" s="49">
        <v>1</v>
      </c>
      <c r="E13" s="307"/>
    </row>
    <row r="14" spans="1:9" x14ac:dyDescent="0.3">
      <c r="A14" s="51">
        <v>7</v>
      </c>
      <c r="B14" s="50" t="s">
        <v>193</v>
      </c>
      <c r="C14" s="49">
        <v>6</v>
      </c>
      <c r="D14" s="49">
        <v>6</v>
      </c>
      <c r="E14" s="307"/>
    </row>
    <row r="15" spans="1:9" ht="15" customHeight="1" x14ac:dyDescent="0.3">
      <c r="A15" s="51">
        <v>8</v>
      </c>
      <c r="B15" s="50" t="s">
        <v>230</v>
      </c>
      <c r="C15" s="49">
        <v>15</v>
      </c>
      <c r="D15" s="49">
        <v>15</v>
      </c>
      <c r="E15" s="307"/>
    </row>
    <row r="16" spans="1:9" ht="36.75" customHeight="1" thickBot="1" x14ac:dyDescent="0.35">
      <c r="A16" s="48"/>
      <c r="B16" s="43" t="s">
        <v>13</v>
      </c>
      <c r="C16" s="45"/>
      <c r="D16" s="45">
        <v>80</v>
      </c>
      <c r="E16" s="73" t="s">
        <v>192</v>
      </c>
    </row>
    <row r="19" spans="3:6" ht="21" x14ac:dyDescent="0.5">
      <c r="C19" s="161" t="str">
        <f>HYPERLINK("#Меню!A1","Назад в меню")</f>
        <v>Назад в меню</v>
      </c>
      <c r="D19" s="161"/>
      <c r="E19" s="161"/>
      <c r="F19" s="161"/>
    </row>
  </sheetData>
  <mergeCells count="7">
    <mergeCell ref="C19:F19"/>
    <mergeCell ref="E8:E15"/>
    <mergeCell ref="B3:D3"/>
    <mergeCell ref="A5:A7"/>
    <mergeCell ref="B5:B7"/>
    <mergeCell ref="E5:E7"/>
    <mergeCell ref="C6:D6"/>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1"/>
  <sheetViews>
    <sheetView view="pageBreakPreview" zoomScale="60" zoomScaleNormal="100" workbookViewId="0">
      <selection activeCell="C21" sqref="C21:F21"/>
    </sheetView>
  </sheetViews>
  <sheetFormatPr defaultRowHeight="14.4" x14ac:dyDescent="0.3"/>
  <cols>
    <col min="1" max="1" width="7.109375" customWidth="1"/>
    <col min="2" max="2" width="28.5546875" customWidth="1"/>
    <col min="3" max="3" width="12.6640625" customWidth="1"/>
    <col min="4" max="4" width="18" customWidth="1"/>
    <col min="5" max="5" width="55.109375" customWidth="1"/>
  </cols>
  <sheetData>
    <row r="3" spans="1:9" ht="15.6" x14ac:dyDescent="0.3">
      <c r="B3" s="305" t="s">
        <v>211</v>
      </c>
      <c r="C3" s="305"/>
      <c r="D3" s="305"/>
      <c r="E3" s="55"/>
      <c r="F3" s="55"/>
      <c r="G3" s="55"/>
      <c r="H3" s="55"/>
      <c r="I3" s="55"/>
    </row>
    <row r="4" spans="1:9" ht="15" thickBot="1" x14ac:dyDescent="0.35"/>
    <row r="5" spans="1:9" x14ac:dyDescent="0.3">
      <c r="A5" s="217" t="s">
        <v>190</v>
      </c>
      <c r="B5" s="309" t="s">
        <v>189</v>
      </c>
      <c r="C5" s="54" t="s">
        <v>188</v>
      </c>
      <c r="D5" s="54"/>
      <c r="E5" s="228" t="s">
        <v>187</v>
      </c>
    </row>
    <row r="6" spans="1:9" x14ac:dyDescent="0.3">
      <c r="A6" s="218"/>
      <c r="B6" s="310"/>
      <c r="C6" s="323" t="s">
        <v>186</v>
      </c>
      <c r="D6" s="323"/>
      <c r="E6" s="229"/>
    </row>
    <row r="7" spans="1:9" x14ac:dyDescent="0.3">
      <c r="A7" s="219"/>
      <c r="B7" s="310"/>
      <c r="C7" s="50" t="s">
        <v>185</v>
      </c>
      <c r="D7" s="50" t="s">
        <v>184</v>
      </c>
      <c r="E7" s="230"/>
    </row>
    <row r="8" spans="1:9" ht="15.75" customHeight="1" x14ac:dyDescent="0.3">
      <c r="A8" s="53">
        <v>1</v>
      </c>
      <c r="B8" s="50" t="s">
        <v>194</v>
      </c>
      <c r="C8" s="49">
        <v>52.9</v>
      </c>
      <c r="D8" s="49">
        <v>52.9</v>
      </c>
      <c r="E8" s="306" t="s">
        <v>210</v>
      </c>
    </row>
    <row r="9" spans="1:9" ht="15.6" x14ac:dyDescent="0.3">
      <c r="A9" s="53">
        <v>2</v>
      </c>
      <c r="B9" s="50" t="s">
        <v>199</v>
      </c>
      <c r="C9" s="49">
        <v>9</v>
      </c>
      <c r="D9" s="49">
        <v>9</v>
      </c>
      <c r="E9" s="307"/>
    </row>
    <row r="10" spans="1:9" ht="15.6" x14ac:dyDescent="0.3">
      <c r="A10" s="52">
        <v>3</v>
      </c>
      <c r="B10" s="50" t="s">
        <v>198</v>
      </c>
      <c r="C10" s="49">
        <v>9</v>
      </c>
      <c r="D10" s="49">
        <v>9</v>
      </c>
      <c r="E10" s="307"/>
    </row>
    <row r="11" spans="1:9" x14ac:dyDescent="0.3">
      <c r="A11" s="51">
        <v>4</v>
      </c>
      <c r="B11" s="50" t="s">
        <v>197</v>
      </c>
      <c r="C11" s="49">
        <v>2</v>
      </c>
      <c r="D11" s="49">
        <v>2</v>
      </c>
      <c r="E11" s="307"/>
    </row>
    <row r="12" spans="1:9" x14ac:dyDescent="0.3">
      <c r="A12" s="51">
        <v>5</v>
      </c>
      <c r="B12" s="50" t="s">
        <v>175</v>
      </c>
      <c r="C12" s="49">
        <v>0.01</v>
      </c>
      <c r="D12" s="49">
        <v>0.01</v>
      </c>
      <c r="E12" s="307"/>
    </row>
    <row r="13" spans="1:9" x14ac:dyDescent="0.3">
      <c r="A13" s="51">
        <v>6</v>
      </c>
      <c r="B13" s="50" t="s">
        <v>196</v>
      </c>
      <c r="C13" s="49">
        <v>1</v>
      </c>
      <c r="D13" s="49">
        <v>1</v>
      </c>
      <c r="E13" s="307"/>
    </row>
    <row r="14" spans="1:9" x14ac:dyDescent="0.3">
      <c r="A14" s="51">
        <v>7</v>
      </c>
      <c r="B14" s="50" t="s">
        <v>193</v>
      </c>
      <c r="C14" s="49">
        <v>6</v>
      </c>
      <c r="D14" s="49">
        <v>6</v>
      </c>
      <c r="E14" s="307"/>
    </row>
    <row r="15" spans="1:9" ht="15" customHeight="1" x14ac:dyDescent="0.3">
      <c r="A15" s="51">
        <v>8</v>
      </c>
      <c r="B15" s="50" t="s">
        <v>209</v>
      </c>
      <c r="C15" s="49">
        <v>15</v>
      </c>
      <c r="D15" s="49">
        <v>15</v>
      </c>
      <c r="E15" s="307"/>
    </row>
    <row r="16" spans="1:9" x14ac:dyDescent="0.3">
      <c r="A16" s="51">
        <v>9</v>
      </c>
      <c r="B16" s="50" t="s">
        <v>180</v>
      </c>
      <c r="C16" s="49">
        <v>2</v>
      </c>
      <c r="D16" s="49">
        <v>2</v>
      </c>
      <c r="E16" s="307"/>
    </row>
    <row r="17" spans="1:6" x14ac:dyDescent="0.3">
      <c r="A17" s="51">
        <v>10</v>
      </c>
      <c r="B17" s="50" t="s">
        <v>208</v>
      </c>
      <c r="C17" s="49">
        <v>18</v>
      </c>
      <c r="D17" s="49">
        <v>18</v>
      </c>
      <c r="E17" s="307"/>
    </row>
    <row r="18" spans="1:6" ht="36.75" customHeight="1" thickBot="1" x14ac:dyDescent="0.35">
      <c r="A18" s="48"/>
      <c r="B18" s="43" t="s">
        <v>13</v>
      </c>
      <c r="C18" s="45"/>
      <c r="D18" s="45">
        <v>80</v>
      </c>
      <c r="E18" s="73" t="s">
        <v>192</v>
      </c>
    </row>
    <row r="21" spans="1:6" ht="21" x14ac:dyDescent="0.5">
      <c r="C21" s="161" t="str">
        <f>HYPERLINK("#Меню!A1","Назад в меню")</f>
        <v>Назад в меню</v>
      </c>
      <c r="D21" s="161"/>
      <c r="E21" s="161"/>
      <c r="F21" s="161"/>
    </row>
  </sheetData>
  <mergeCells count="7">
    <mergeCell ref="C21:F21"/>
    <mergeCell ref="E8:E17"/>
    <mergeCell ref="B3:D3"/>
    <mergeCell ref="A5:A7"/>
    <mergeCell ref="B5:B7"/>
    <mergeCell ref="E5:E7"/>
    <mergeCell ref="C6:D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9"/>
  <sheetViews>
    <sheetView view="pageBreakPreview" zoomScale="60" zoomScaleNormal="100" workbookViewId="0">
      <selection activeCell="G25" sqref="G25:J25"/>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119</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row>
    <row r="6" spans="1:37" ht="32.25" customHeight="1" x14ac:dyDescent="0.35">
      <c r="A6" s="1"/>
      <c r="B6" s="236" t="s">
        <v>107</v>
      </c>
      <c r="C6" s="237"/>
      <c r="D6" s="238"/>
      <c r="E6" s="8">
        <v>30</v>
      </c>
      <c r="F6" s="8">
        <v>30</v>
      </c>
      <c r="G6" s="8">
        <v>30</v>
      </c>
      <c r="H6" s="8">
        <v>30</v>
      </c>
      <c r="I6" s="8">
        <v>30</v>
      </c>
      <c r="J6" s="8">
        <v>30</v>
      </c>
      <c r="K6" s="187" t="s">
        <v>117</v>
      </c>
      <c r="L6" s="188"/>
      <c r="M6" s="189"/>
      <c r="N6" s="1"/>
      <c r="O6" s="1"/>
      <c r="P6" s="1"/>
      <c r="Q6" s="1"/>
      <c r="R6" s="1"/>
      <c r="S6" s="1"/>
      <c r="T6" s="1"/>
      <c r="U6" s="1"/>
      <c r="V6" s="1"/>
      <c r="W6" s="1"/>
      <c r="X6" s="1"/>
      <c r="Y6" s="1"/>
      <c r="Z6" s="1"/>
      <c r="AA6" s="1"/>
      <c r="AB6" s="1"/>
      <c r="AC6" s="1"/>
      <c r="AD6" s="1"/>
      <c r="AE6" s="1"/>
      <c r="AF6" s="1"/>
      <c r="AG6" s="1"/>
      <c r="AH6" s="1"/>
      <c r="AI6" s="1"/>
      <c r="AJ6" s="1"/>
      <c r="AK6" s="1"/>
    </row>
    <row r="7" spans="1:37" ht="41.25" customHeight="1" x14ac:dyDescent="0.35">
      <c r="A7" s="1"/>
      <c r="B7" s="236" t="s">
        <v>108</v>
      </c>
      <c r="C7" s="237"/>
      <c r="D7" s="238"/>
      <c r="E7" s="8">
        <v>2</v>
      </c>
      <c r="F7" s="8">
        <v>2</v>
      </c>
      <c r="G7" s="8">
        <v>2</v>
      </c>
      <c r="H7" s="8">
        <v>2</v>
      </c>
      <c r="I7" s="8">
        <v>2</v>
      </c>
      <c r="J7" s="8">
        <v>2</v>
      </c>
      <c r="K7" s="190"/>
      <c r="L7" s="191"/>
      <c r="M7" s="192"/>
      <c r="N7" s="1"/>
      <c r="O7" s="1"/>
      <c r="P7" s="1"/>
      <c r="Q7" s="1"/>
      <c r="R7" s="1"/>
      <c r="S7" s="1"/>
      <c r="T7" s="1"/>
      <c r="U7" s="1"/>
      <c r="V7" s="1"/>
      <c r="W7" s="1"/>
      <c r="X7" s="1"/>
      <c r="Y7" s="1"/>
      <c r="Z7" s="1"/>
      <c r="AA7" s="1"/>
      <c r="AB7" s="1"/>
      <c r="AC7" s="1"/>
      <c r="AD7" s="1"/>
      <c r="AE7" s="1"/>
      <c r="AF7" s="1"/>
      <c r="AG7" s="1"/>
      <c r="AH7" s="1"/>
      <c r="AI7" s="1"/>
      <c r="AJ7" s="1"/>
      <c r="AK7" s="1"/>
    </row>
    <row r="8" spans="1:37" ht="18.75" customHeight="1" x14ac:dyDescent="0.35">
      <c r="A8" s="1"/>
      <c r="B8" s="236" t="s">
        <v>74</v>
      </c>
      <c r="C8" s="237"/>
      <c r="D8" s="238"/>
      <c r="E8" s="8">
        <v>4</v>
      </c>
      <c r="F8" s="8">
        <v>4</v>
      </c>
      <c r="G8" s="8">
        <v>4</v>
      </c>
      <c r="H8" s="8">
        <v>4</v>
      </c>
      <c r="I8" s="8">
        <v>4</v>
      </c>
      <c r="J8" s="8">
        <v>4</v>
      </c>
      <c r="K8" s="190"/>
      <c r="L8" s="191"/>
      <c r="M8" s="192"/>
      <c r="N8" s="1"/>
      <c r="O8" s="1"/>
      <c r="P8" s="1"/>
      <c r="Q8" s="1"/>
      <c r="R8" s="1"/>
      <c r="S8" s="1"/>
      <c r="T8" s="1"/>
      <c r="U8" s="1"/>
      <c r="V8" s="1"/>
      <c r="W8" s="1"/>
      <c r="X8" s="1"/>
      <c r="Y8" s="1"/>
      <c r="Z8" s="1"/>
      <c r="AA8" s="1"/>
      <c r="AB8" s="1"/>
      <c r="AC8" s="1"/>
      <c r="AD8" s="1"/>
      <c r="AE8" s="1"/>
      <c r="AF8" s="1"/>
      <c r="AG8" s="1"/>
      <c r="AH8" s="1"/>
      <c r="AI8" s="1"/>
      <c r="AJ8" s="1"/>
      <c r="AK8" s="1"/>
    </row>
    <row r="9" spans="1:37" ht="18" customHeight="1" x14ac:dyDescent="0.35">
      <c r="A9" s="1"/>
      <c r="B9" s="236" t="s">
        <v>109</v>
      </c>
      <c r="C9" s="237"/>
      <c r="D9" s="238"/>
      <c r="E9" s="8">
        <v>1</v>
      </c>
      <c r="F9" s="8">
        <v>1</v>
      </c>
      <c r="G9" s="8">
        <v>1</v>
      </c>
      <c r="H9" s="8">
        <v>1</v>
      </c>
      <c r="I9" s="8">
        <v>1</v>
      </c>
      <c r="J9" s="8">
        <v>1</v>
      </c>
      <c r="K9" s="190"/>
      <c r="L9" s="191"/>
      <c r="M9" s="192"/>
      <c r="N9" s="1"/>
      <c r="O9" s="1"/>
      <c r="P9" s="1"/>
      <c r="Q9" s="1"/>
      <c r="R9" s="1"/>
      <c r="S9" s="1"/>
      <c r="T9" s="1"/>
      <c r="U9" s="1"/>
      <c r="V9" s="1"/>
      <c r="W9" s="1"/>
      <c r="X9" s="1"/>
      <c r="Y9" s="1"/>
      <c r="Z9" s="1"/>
      <c r="AA9" s="1"/>
      <c r="AB9" s="1"/>
      <c r="AC9" s="1"/>
      <c r="AD9" s="1"/>
      <c r="AE9" s="1"/>
      <c r="AF9" s="1"/>
      <c r="AG9" s="1"/>
      <c r="AH9" s="1"/>
      <c r="AI9" s="1"/>
      <c r="AJ9" s="1"/>
      <c r="AK9" s="1"/>
    </row>
    <row r="10" spans="1:37" ht="18" customHeight="1" x14ac:dyDescent="0.35">
      <c r="A10" s="1"/>
      <c r="B10" s="236" t="s">
        <v>110</v>
      </c>
      <c r="C10" s="237"/>
      <c r="D10" s="238"/>
      <c r="E10" s="8">
        <v>5</v>
      </c>
      <c r="F10" s="8">
        <v>5</v>
      </c>
      <c r="G10" s="8">
        <v>5</v>
      </c>
      <c r="H10" s="8">
        <v>5</v>
      </c>
      <c r="I10" s="8">
        <v>5</v>
      </c>
      <c r="J10" s="8">
        <v>5</v>
      </c>
      <c r="K10" s="190"/>
      <c r="L10" s="191"/>
      <c r="M10" s="192"/>
      <c r="N10" s="1"/>
      <c r="O10" s="1"/>
      <c r="P10" s="1"/>
      <c r="Q10" s="1"/>
      <c r="R10" s="1"/>
      <c r="S10" s="1"/>
      <c r="T10" s="1"/>
      <c r="U10" s="1"/>
      <c r="V10" s="1"/>
      <c r="W10" s="1"/>
      <c r="X10" s="1"/>
      <c r="Y10" s="1"/>
      <c r="Z10" s="1"/>
      <c r="AA10" s="1"/>
      <c r="AB10" s="1"/>
      <c r="AC10" s="1"/>
      <c r="AD10" s="1"/>
      <c r="AE10" s="1"/>
      <c r="AF10" s="1"/>
      <c r="AG10" s="1"/>
      <c r="AH10" s="1"/>
      <c r="AI10" s="1"/>
      <c r="AJ10" s="1"/>
      <c r="AK10" s="1"/>
    </row>
    <row r="11" spans="1:37" ht="18" customHeight="1" x14ac:dyDescent="0.35">
      <c r="A11" s="1"/>
      <c r="B11" s="236" t="s">
        <v>5</v>
      </c>
      <c r="C11" s="237"/>
      <c r="D11" s="238"/>
      <c r="E11" s="8">
        <v>9</v>
      </c>
      <c r="F11" s="8">
        <v>9</v>
      </c>
      <c r="G11" s="8">
        <v>9</v>
      </c>
      <c r="H11" s="8">
        <v>9</v>
      </c>
      <c r="I11" s="8">
        <v>9</v>
      </c>
      <c r="J11" s="8">
        <v>9</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c r="AK11" s="1"/>
    </row>
    <row r="12" spans="1:37" ht="18" customHeight="1" x14ac:dyDescent="0.35">
      <c r="A12" s="1"/>
      <c r="B12" s="236" t="s">
        <v>118</v>
      </c>
      <c r="C12" s="237"/>
      <c r="D12" s="238"/>
      <c r="E12" s="8">
        <v>13</v>
      </c>
      <c r="F12" s="8">
        <v>13</v>
      </c>
      <c r="G12" s="8">
        <v>13</v>
      </c>
      <c r="H12" s="8">
        <v>13</v>
      </c>
      <c r="I12" s="8">
        <v>13</v>
      </c>
      <c r="J12" s="8">
        <v>13</v>
      </c>
      <c r="K12" s="190"/>
      <c r="L12" s="191"/>
      <c r="M12" s="192"/>
      <c r="N12" s="1"/>
      <c r="O12" s="1"/>
      <c r="P12" s="1"/>
      <c r="Q12" s="1"/>
      <c r="R12" s="1"/>
      <c r="S12" s="1"/>
      <c r="T12" s="1"/>
      <c r="U12" s="1"/>
      <c r="V12" s="1"/>
      <c r="W12" s="1"/>
      <c r="X12" s="1"/>
      <c r="Y12" s="1"/>
      <c r="Z12" s="1"/>
      <c r="AA12" s="1"/>
      <c r="AB12" s="1"/>
      <c r="AC12" s="1"/>
      <c r="AD12" s="1"/>
      <c r="AE12" s="1"/>
      <c r="AF12" s="1"/>
      <c r="AG12" s="1"/>
      <c r="AH12" s="1"/>
      <c r="AI12" s="1"/>
      <c r="AJ12" s="1"/>
      <c r="AK12" s="1"/>
    </row>
    <row r="13" spans="1:37" ht="18" customHeight="1" x14ac:dyDescent="0.35">
      <c r="A13" s="1"/>
      <c r="B13" s="290" t="s">
        <v>112</v>
      </c>
      <c r="C13" s="291"/>
      <c r="D13" s="292"/>
      <c r="E13" s="6">
        <v>0.1</v>
      </c>
      <c r="F13" s="6">
        <v>0.1</v>
      </c>
      <c r="G13" s="6">
        <v>0.1</v>
      </c>
      <c r="H13" s="6">
        <v>0.1</v>
      </c>
      <c r="I13" s="6">
        <v>0.1</v>
      </c>
      <c r="J13" s="6">
        <v>0.1</v>
      </c>
      <c r="K13" s="190"/>
      <c r="L13" s="191"/>
      <c r="M13" s="192"/>
      <c r="N13" s="1"/>
      <c r="O13" s="1"/>
      <c r="P13" s="1"/>
      <c r="Q13" s="1"/>
      <c r="R13" s="1"/>
      <c r="S13" s="1"/>
      <c r="T13" s="1"/>
      <c r="U13" s="1"/>
      <c r="V13" s="1"/>
      <c r="W13" s="1"/>
      <c r="X13" s="1"/>
      <c r="Y13" s="1"/>
      <c r="Z13" s="1"/>
      <c r="AA13" s="1"/>
      <c r="AB13" s="1"/>
      <c r="AC13" s="1"/>
      <c r="AD13" s="1"/>
      <c r="AE13" s="1"/>
      <c r="AF13" s="1"/>
      <c r="AG13" s="1"/>
      <c r="AH13" s="1"/>
      <c r="AI13" s="1"/>
      <c r="AJ13" s="1"/>
      <c r="AK13" s="1"/>
    </row>
    <row r="14" spans="1:37" ht="19.5" customHeight="1" x14ac:dyDescent="0.35">
      <c r="A14" s="1"/>
      <c r="B14" s="259" t="s">
        <v>8</v>
      </c>
      <c r="C14" s="260"/>
      <c r="D14" s="261"/>
      <c r="E14" s="6">
        <v>0.01</v>
      </c>
      <c r="F14" s="6">
        <v>0.01</v>
      </c>
      <c r="G14" s="6">
        <v>0.01</v>
      </c>
      <c r="H14" s="6">
        <v>0.01</v>
      </c>
      <c r="I14" s="6">
        <v>0.01</v>
      </c>
      <c r="J14" s="6">
        <v>0.01</v>
      </c>
      <c r="K14" s="190"/>
      <c r="L14" s="191"/>
      <c r="M14" s="192"/>
      <c r="N14" s="1"/>
      <c r="O14" s="1"/>
      <c r="P14" s="1"/>
      <c r="Q14" s="1"/>
      <c r="R14" s="1"/>
      <c r="S14" s="1"/>
      <c r="T14" s="1"/>
      <c r="U14" s="1"/>
      <c r="V14" s="1"/>
      <c r="W14" s="1"/>
      <c r="X14" s="1"/>
      <c r="Y14" s="1"/>
      <c r="Z14" s="1"/>
      <c r="AA14" s="1"/>
      <c r="AB14" s="1"/>
      <c r="AC14" s="1"/>
      <c r="AD14" s="1"/>
      <c r="AE14" s="1"/>
      <c r="AF14" s="1"/>
      <c r="AG14" s="1"/>
      <c r="AH14" s="1"/>
      <c r="AI14" s="1"/>
      <c r="AJ14" s="1"/>
      <c r="AK14" s="1"/>
    </row>
    <row r="15" spans="1:37" ht="19.5" customHeight="1" x14ac:dyDescent="0.35">
      <c r="A15" s="1"/>
      <c r="B15" s="293" t="s">
        <v>113</v>
      </c>
      <c r="C15" s="294"/>
      <c r="D15" s="295"/>
      <c r="E15" s="6">
        <v>0.03</v>
      </c>
      <c r="F15" s="6">
        <v>0.03</v>
      </c>
      <c r="G15" s="6">
        <v>0.03</v>
      </c>
      <c r="H15" s="6">
        <v>0.03</v>
      </c>
      <c r="I15" s="6">
        <v>0.03</v>
      </c>
      <c r="J15" s="6">
        <v>0.03</v>
      </c>
      <c r="K15" s="190"/>
      <c r="L15" s="191"/>
      <c r="M15" s="192"/>
      <c r="N15" s="1"/>
      <c r="O15" s="1"/>
      <c r="P15" s="1"/>
      <c r="Q15" s="1"/>
      <c r="R15" s="1"/>
      <c r="S15" s="1"/>
      <c r="T15" s="1"/>
      <c r="U15" s="1"/>
      <c r="V15" s="1"/>
      <c r="W15" s="1"/>
      <c r="X15" s="1"/>
      <c r="Y15" s="1"/>
      <c r="Z15" s="1"/>
      <c r="AA15" s="1"/>
      <c r="AB15" s="1"/>
      <c r="AC15" s="1"/>
      <c r="AD15" s="1"/>
      <c r="AE15" s="1"/>
      <c r="AF15" s="1"/>
      <c r="AG15" s="1"/>
      <c r="AH15" s="1"/>
      <c r="AI15" s="1"/>
      <c r="AJ15" s="1"/>
      <c r="AK15" s="1"/>
    </row>
    <row r="16" spans="1:37" ht="32.25" customHeight="1" x14ac:dyDescent="0.35">
      <c r="A16" s="1"/>
      <c r="B16" s="315" t="s">
        <v>114</v>
      </c>
      <c r="C16" s="316"/>
      <c r="D16" s="317"/>
      <c r="E16" s="8">
        <v>1</v>
      </c>
      <c r="F16" s="8">
        <v>1</v>
      </c>
      <c r="G16" s="8">
        <v>1</v>
      </c>
      <c r="H16" s="8">
        <v>1</v>
      </c>
      <c r="I16" s="8">
        <v>1</v>
      </c>
      <c r="J16" s="8">
        <v>1</v>
      </c>
      <c r="K16" s="190"/>
      <c r="L16" s="191"/>
      <c r="M16" s="192"/>
      <c r="N16" s="1"/>
      <c r="O16" s="1"/>
      <c r="P16" s="1"/>
      <c r="Q16" s="1"/>
      <c r="R16" s="1"/>
      <c r="S16" s="1"/>
      <c r="T16" s="1"/>
      <c r="U16" s="1"/>
      <c r="V16" s="1"/>
      <c r="W16" s="1"/>
      <c r="X16" s="1"/>
      <c r="Y16" s="1"/>
      <c r="Z16" s="1"/>
      <c r="AA16" s="1"/>
      <c r="AB16" s="1"/>
      <c r="AC16" s="1"/>
      <c r="AD16" s="1"/>
      <c r="AE16" s="1"/>
      <c r="AF16" s="1"/>
      <c r="AG16" s="1"/>
      <c r="AH16" s="1"/>
      <c r="AI16" s="1"/>
      <c r="AJ16" s="1"/>
      <c r="AK16" s="1"/>
    </row>
    <row r="17" spans="1:37" ht="21" customHeight="1" thickBot="1" x14ac:dyDescent="0.4">
      <c r="A17" s="1"/>
      <c r="B17" s="288" t="s">
        <v>13</v>
      </c>
      <c r="C17" s="289"/>
      <c r="D17" s="289"/>
      <c r="E17" s="27"/>
      <c r="F17" s="27"/>
      <c r="G17" s="27"/>
      <c r="H17" s="28" t="s">
        <v>115</v>
      </c>
      <c r="I17" s="28" t="s">
        <v>115</v>
      </c>
      <c r="J17" s="28" t="s">
        <v>115</v>
      </c>
      <c r="K17" s="239"/>
      <c r="L17" s="240"/>
      <c r="M17" s="241"/>
      <c r="N17" s="1"/>
      <c r="O17" s="1"/>
      <c r="P17" s="1"/>
      <c r="Q17" s="1"/>
      <c r="R17" s="1"/>
      <c r="S17" s="1"/>
      <c r="T17" s="1"/>
      <c r="U17" s="1"/>
      <c r="V17" s="1"/>
      <c r="W17" s="1"/>
      <c r="X17" s="1"/>
      <c r="Y17" s="1"/>
      <c r="Z17" s="1"/>
      <c r="AA17" s="1"/>
      <c r="AB17" s="1"/>
      <c r="AC17" s="1"/>
      <c r="AD17" s="1"/>
      <c r="AE17" s="1"/>
      <c r="AF17" s="1"/>
      <c r="AG17" s="1"/>
      <c r="AH17" s="1"/>
      <c r="AI17" s="1"/>
      <c r="AJ17" s="1"/>
      <c r="AK17" s="1"/>
    </row>
    <row r="18" spans="1:37" ht="18" x14ac:dyDescent="0.35">
      <c r="A18" s="1"/>
      <c r="B18" s="1"/>
      <c r="C18" s="1"/>
      <c r="D18" s="1"/>
      <c r="E18" s="1"/>
      <c r="F18" s="1"/>
      <c r="G18" s="1"/>
      <c r="H18" s="5"/>
      <c r="I18" s="5"/>
      <c r="J18" s="5"/>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ht="18.600000000000001" thickBot="1" x14ac:dyDescent="0.4">
      <c r="A19" s="1"/>
      <c r="B19" s="1"/>
      <c r="C19" s="1"/>
      <c r="D19" s="1" t="s">
        <v>18</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8" x14ac:dyDescent="0.35">
      <c r="A20" s="1"/>
      <c r="B20" s="156" t="s">
        <v>19</v>
      </c>
      <c r="C20" s="157"/>
      <c r="D20" s="157"/>
      <c r="E20" s="157" t="s">
        <v>20</v>
      </c>
      <c r="F20" s="157"/>
      <c r="G20" s="157"/>
      <c r="H20" s="202" t="s">
        <v>21</v>
      </c>
      <c r="I20" s="203"/>
      <c r="J20" s="204"/>
      <c r="K20" s="159" t="s">
        <v>22</v>
      </c>
      <c r="L20" s="159"/>
      <c r="M20" s="160"/>
      <c r="N20" s="1"/>
      <c r="O20" s="1"/>
      <c r="P20" s="1"/>
      <c r="Q20" s="1"/>
      <c r="R20" s="1"/>
      <c r="S20" s="1"/>
      <c r="T20" s="1"/>
      <c r="U20" s="1"/>
      <c r="V20" s="1"/>
      <c r="W20" s="1"/>
      <c r="X20" s="1"/>
      <c r="Y20" s="1"/>
      <c r="Z20" s="1"/>
      <c r="AA20" s="1"/>
      <c r="AB20" s="1"/>
      <c r="AC20" s="1"/>
      <c r="AD20" s="1"/>
      <c r="AE20" s="1"/>
      <c r="AF20" s="1"/>
      <c r="AG20" s="1"/>
      <c r="AH20" s="1"/>
      <c r="AI20" s="1"/>
      <c r="AJ20" s="1"/>
      <c r="AK20" s="1"/>
    </row>
    <row r="21" spans="1:37" ht="27.6" x14ac:dyDescent="0.35">
      <c r="A21" s="1"/>
      <c r="B21" s="10" t="s">
        <v>10</v>
      </c>
      <c r="C21" s="3" t="s">
        <v>11</v>
      </c>
      <c r="D21" s="3" t="s">
        <v>12</v>
      </c>
      <c r="E21" s="3" t="s">
        <v>10</v>
      </c>
      <c r="F21" s="3" t="s">
        <v>11</v>
      </c>
      <c r="G21" s="3" t="s">
        <v>12</v>
      </c>
      <c r="H21" s="3" t="s">
        <v>10</v>
      </c>
      <c r="I21" s="3" t="s">
        <v>11</v>
      </c>
      <c r="J21" s="3" t="s">
        <v>12</v>
      </c>
      <c r="K21" s="3" t="s">
        <v>10</v>
      </c>
      <c r="L21" s="3" t="s">
        <v>11</v>
      </c>
      <c r="M21" s="11" t="s">
        <v>12</v>
      </c>
      <c r="N21" s="1"/>
      <c r="O21" s="1"/>
      <c r="P21" s="1"/>
      <c r="Q21" s="1"/>
      <c r="R21" s="1"/>
      <c r="S21" s="1"/>
      <c r="T21" s="1"/>
      <c r="U21" s="1"/>
      <c r="V21" s="1"/>
      <c r="W21" s="1"/>
      <c r="X21" s="1"/>
      <c r="Y21" s="1"/>
      <c r="Z21" s="1"/>
      <c r="AA21" s="1"/>
      <c r="AB21" s="1"/>
      <c r="AC21" s="1"/>
      <c r="AD21" s="1"/>
      <c r="AE21" s="1"/>
      <c r="AF21" s="1"/>
      <c r="AG21" s="1"/>
      <c r="AH21" s="1"/>
      <c r="AI21" s="1"/>
      <c r="AJ21" s="1"/>
      <c r="AK21" s="1"/>
    </row>
    <row r="22" spans="1:37" ht="18.600000000000001" thickBot="1" x14ac:dyDescent="0.4">
      <c r="A22" s="1"/>
      <c r="B22" s="32">
        <v>6.0207299999999995</v>
      </c>
      <c r="C22" s="33">
        <v>6.0207299999999995</v>
      </c>
      <c r="D22" s="33">
        <v>6.0207299999999995</v>
      </c>
      <c r="E22" s="31">
        <v>10.570730000000001</v>
      </c>
      <c r="F22" s="31">
        <v>10.570730000000001</v>
      </c>
      <c r="G22" s="31">
        <v>10.570730000000001</v>
      </c>
      <c r="H22" s="33">
        <v>28.071780000000004</v>
      </c>
      <c r="I22" s="33">
        <v>28.071780000000004</v>
      </c>
      <c r="J22" s="33">
        <v>28.071780000000004</v>
      </c>
      <c r="K22" s="33">
        <v>224.71430000000001</v>
      </c>
      <c r="L22" s="33">
        <v>224.71430000000001</v>
      </c>
      <c r="M22" s="34">
        <v>224.71430000000001</v>
      </c>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21" x14ac:dyDescent="0.5">
      <c r="A25" s="1"/>
      <c r="B25" s="1"/>
      <c r="C25" s="1"/>
      <c r="D25" s="1"/>
      <c r="E25" s="1"/>
      <c r="F25" s="1"/>
      <c r="G25" s="161" t="str">
        <f>HYPERLINK("#Меню!A1","Назад в меню")</f>
        <v>Назад в меню</v>
      </c>
      <c r="H25" s="161"/>
      <c r="I25" s="161"/>
      <c r="J25" s="16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spans="1:37" ht="18"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row>
    <row r="67" spans="1:37" ht="18"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row>
    <row r="68" spans="1:37" ht="18"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spans="1:37" ht="18"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row>
  </sheetData>
  <mergeCells count="24">
    <mergeCell ref="G25:J25"/>
    <mergeCell ref="D2:K2"/>
    <mergeCell ref="D3:K3"/>
    <mergeCell ref="B4:D5"/>
    <mergeCell ref="E4:G4"/>
    <mergeCell ref="H4:J4"/>
    <mergeCell ref="K4:M5"/>
    <mergeCell ref="B6:D6"/>
    <mergeCell ref="K6:M17"/>
    <mergeCell ref="B7:D7"/>
    <mergeCell ref="B8:D8"/>
    <mergeCell ref="B9:D9"/>
    <mergeCell ref="B10:D10"/>
    <mergeCell ref="B11:D11"/>
    <mergeCell ref="B12:D12"/>
    <mergeCell ref="B13:D13"/>
    <mergeCell ref="B14:D14"/>
    <mergeCell ref="K20:M20"/>
    <mergeCell ref="B15:D15"/>
    <mergeCell ref="B16:D16"/>
    <mergeCell ref="B17:D17"/>
    <mergeCell ref="B20:D20"/>
    <mergeCell ref="E20:G20"/>
    <mergeCell ref="H20:J20"/>
  </mergeCell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6"/>
  <sheetViews>
    <sheetView view="pageBreakPreview" topLeftCell="A7" zoomScale="60" zoomScaleNormal="100" workbookViewId="0">
      <selection activeCell="C26" sqref="C26:F26"/>
    </sheetView>
  </sheetViews>
  <sheetFormatPr defaultRowHeight="14.4" x14ac:dyDescent="0.3"/>
  <cols>
    <col min="1" max="1" width="7.109375" customWidth="1"/>
    <col min="2" max="2" width="28.5546875" customWidth="1"/>
    <col min="3" max="3" width="12.6640625" customWidth="1"/>
    <col min="4" max="4" width="18" customWidth="1"/>
    <col min="5" max="5" width="55.109375" customWidth="1"/>
  </cols>
  <sheetData>
    <row r="3" spans="1:9" ht="15.6" x14ac:dyDescent="0.3">
      <c r="B3" s="305" t="s">
        <v>251</v>
      </c>
      <c r="C3" s="305"/>
      <c r="D3" s="305"/>
      <c r="E3" s="55"/>
      <c r="F3" s="55"/>
      <c r="G3" s="55"/>
      <c r="H3" s="55"/>
      <c r="I3" s="55"/>
    </row>
    <row r="4" spans="1:9" ht="15" thickBot="1" x14ac:dyDescent="0.35"/>
    <row r="5" spans="1:9" x14ac:dyDescent="0.3">
      <c r="A5" s="217" t="s">
        <v>190</v>
      </c>
      <c r="B5" s="309" t="s">
        <v>189</v>
      </c>
      <c r="C5" s="351" t="s">
        <v>188</v>
      </c>
      <c r="D5" s="352"/>
      <c r="E5" s="228" t="s">
        <v>187</v>
      </c>
    </row>
    <row r="6" spans="1:9" x14ac:dyDescent="0.3">
      <c r="A6" s="218"/>
      <c r="B6" s="310"/>
      <c r="C6" s="323" t="s">
        <v>186</v>
      </c>
      <c r="D6" s="323"/>
      <c r="E6" s="229"/>
    </row>
    <row r="7" spans="1:9" ht="15" thickBot="1" x14ac:dyDescent="0.35">
      <c r="A7" s="219"/>
      <c r="B7" s="310"/>
      <c r="C7" s="49" t="s">
        <v>185</v>
      </c>
      <c r="D7" s="49" t="s">
        <v>184</v>
      </c>
      <c r="E7" s="230"/>
    </row>
    <row r="8" spans="1:9" ht="15.75" customHeight="1" thickBot="1" x14ac:dyDescent="0.35">
      <c r="A8" s="53">
        <v>1</v>
      </c>
      <c r="B8" s="106" t="s">
        <v>250</v>
      </c>
      <c r="C8" s="102">
        <v>64</v>
      </c>
      <c r="D8" s="102">
        <v>64</v>
      </c>
      <c r="E8" s="306" t="s">
        <v>249</v>
      </c>
    </row>
    <row r="9" spans="1:9" ht="16.2" thickBot="1" x14ac:dyDescent="0.35">
      <c r="A9" s="53">
        <v>2</v>
      </c>
      <c r="B9" s="106" t="s">
        <v>74</v>
      </c>
      <c r="C9" s="108">
        <v>3.4</v>
      </c>
      <c r="D9" s="108">
        <v>3.4</v>
      </c>
      <c r="E9" s="307"/>
    </row>
    <row r="10" spans="1:9" ht="16.2" thickBot="1" x14ac:dyDescent="0.35">
      <c r="A10" s="52">
        <v>3</v>
      </c>
      <c r="B10" s="106" t="s">
        <v>248</v>
      </c>
      <c r="C10" s="102">
        <v>3</v>
      </c>
      <c r="D10" s="102">
        <v>3</v>
      </c>
      <c r="E10" s="307"/>
    </row>
    <row r="11" spans="1:9" ht="16.2" thickBot="1" x14ac:dyDescent="0.35">
      <c r="A11" s="76">
        <v>4</v>
      </c>
      <c r="B11" s="106" t="s">
        <v>247</v>
      </c>
      <c r="C11" s="102">
        <v>3</v>
      </c>
      <c r="D11" s="102">
        <v>3</v>
      </c>
      <c r="E11" s="307"/>
    </row>
    <row r="12" spans="1:9" ht="16.2" thickBot="1" x14ac:dyDescent="0.35">
      <c r="A12" s="76">
        <v>5</v>
      </c>
      <c r="B12" s="106" t="s">
        <v>8</v>
      </c>
      <c r="C12" s="102">
        <v>1</v>
      </c>
      <c r="D12" s="102">
        <v>1</v>
      </c>
      <c r="E12" s="307"/>
    </row>
    <row r="13" spans="1:9" ht="16.2" thickBot="1" x14ac:dyDescent="0.35">
      <c r="A13" s="76">
        <v>6</v>
      </c>
      <c r="B13" s="106" t="s">
        <v>177</v>
      </c>
      <c r="C13" s="102">
        <v>2</v>
      </c>
      <c r="D13" s="102">
        <v>2</v>
      </c>
      <c r="E13" s="307"/>
    </row>
    <row r="14" spans="1:9" ht="16.2" thickBot="1" x14ac:dyDescent="0.35">
      <c r="A14" s="76">
        <v>7</v>
      </c>
      <c r="B14" s="106" t="s">
        <v>246</v>
      </c>
      <c r="C14" s="102">
        <v>10</v>
      </c>
      <c r="D14" s="102">
        <v>10</v>
      </c>
      <c r="E14" s="307"/>
    </row>
    <row r="15" spans="1:9" ht="16.2" thickBot="1" x14ac:dyDescent="0.35">
      <c r="A15" s="76">
        <v>8</v>
      </c>
      <c r="B15" s="106" t="s">
        <v>245</v>
      </c>
      <c r="C15" s="102">
        <v>15</v>
      </c>
      <c r="D15" s="102">
        <v>15</v>
      </c>
      <c r="E15" s="307"/>
    </row>
    <row r="16" spans="1:9" ht="32.25" customHeight="1" thickBot="1" x14ac:dyDescent="0.35">
      <c r="A16" s="76">
        <v>9</v>
      </c>
      <c r="B16" s="106" t="s">
        <v>244</v>
      </c>
      <c r="C16" s="107">
        <v>3</v>
      </c>
      <c r="D16" s="107">
        <v>3</v>
      </c>
      <c r="E16" s="307" t="s">
        <v>243</v>
      </c>
    </row>
    <row r="17" spans="1:6" ht="16.2" thickBot="1" x14ac:dyDescent="0.35">
      <c r="A17" s="76"/>
      <c r="B17" s="353" t="s">
        <v>242</v>
      </c>
      <c r="C17" s="354"/>
      <c r="D17" s="49"/>
      <c r="E17" s="307"/>
    </row>
    <row r="18" spans="1:6" ht="16.2" thickBot="1" x14ac:dyDescent="0.35">
      <c r="A18" s="76">
        <v>10</v>
      </c>
      <c r="B18" s="106" t="s">
        <v>241</v>
      </c>
      <c r="C18" s="102">
        <v>27</v>
      </c>
      <c r="D18" s="102">
        <v>27</v>
      </c>
      <c r="E18" s="307"/>
    </row>
    <row r="19" spans="1:6" ht="15.6" x14ac:dyDescent="0.3">
      <c r="A19" s="76">
        <v>11</v>
      </c>
      <c r="B19" s="105" t="s">
        <v>240</v>
      </c>
      <c r="C19" s="104">
        <v>1</v>
      </c>
      <c r="D19" s="104">
        <v>1</v>
      </c>
      <c r="E19" s="307"/>
    </row>
    <row r="20" spans="1:6" ht="15" customHeight="1" x14ac:dyDescent="0.3">
      <c r="A20" s="103">
        <v>12</v>
      </c>
      <c r="B20" s="100" t="s">
        <v>74</v>
      </c>
      <c r="C20" s="102">
        <v>2</v>
      </c>
      <c r="D20" s="102">
        <v>2</v>
      </c>
      <c r="E20" s="307"/>
    </row>
    <row r="21" spans="1:6" ht="15.6" x14ac:dyDescent="0.3">
      <c r="A21" s="101">
        <v>13</v>
      </c>
      <c r="B21" s="100" t="s">
        <v>239</v>
      </c>
      <c r="C21" s="99">
        <v>2</v>
      </c>
      <c r="D21" s="99">
        <v>2</v>
      </c>
      <c r="E21" s="307"/>
    </row>
    <row r="22" spans="1:6" ht="16.2" thickBot="1" x14ac:dyDescent="0.35">
      <c r="A22" s="76">
        <v>14</v>
      </c>
      <c r="B22" s="98" t="s">
        <v>238</v>
      </c>
      <c r="C22" s="97">
        <v>1E-3</v>
      </c>
      <c r="D22" s="97">
        <v>1E-3</v>
      </c>
      <c r="E22" s="307"/>
    </row>
    <row r="23" spans="1:6" ht="36.75" customHeight="1" thickBot="1" x14ac:dyDescent="0.35">
      <c r="A23" s="86"/>
      <c r="B23" s="43" t="s">
        <v>13</v>
      </c>
      <c r="C23" s="45"/>
      <c r="D23" s="45">
        <v>100</v>
      </c>
      <c r="E23" s="308"/>
    </row>
    <row r="26" spans="1:6" ht="21" x14ac:dyDescent="0.5">
      <c r="C26" s="161" t="str">
        <f>HYPERLINK("#Меню!A1","Назад в меню")</f>
        <v>Назад в меню</v>
      </c>
      <c r="D26" s="161"/>
      <c r="E26" s="161"/>
      <c r="F26" s="161"/>
    </row>
  </sheetData>
  <mergeCells count="10">
    <mergeCell ref="C26:F26"/>
    <mergeCell ref="E8:E15"/>
    <mergeCell ref="E16:E23"/>
    <mergeCell ref="B3:D3"/>
    <mergeCell ref="A5:A7"/>
    <mergeCell ref="B5:B7"/>
    <mergeCell ref="E5:E7"/>
    <mergeCell ref="C6:D6"/>
    <mergeCell ref="C5:D5"/>
    <mergeCell ref="B17:C17"/>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32"/>
  <sheetViews>
    <sheetView view="pageBreakPreview" zoomScale="60" zoomScaleNormal="100" workbookViewId="0">
      <selection activeCell="C21" sqref="C21:F21"/>
    </sheetView>
  </sheetViews>
  <sheetFormatPr defaultRowHeight="14.4" x14ac:dyDescent="0.3"/>
  <cols>
    <col min="1" max="1" width="7.109375" customWidth="1"/>
    <col min="2" max="2" width="28.5546875" customWidth="1"/>
    <col min="3" max="3" width="12.6640625" customWidth="1"/>
    <col min="4" max="4" width="18" customWidth="1"/>
    <col min="5" max="5" width="87" customWidth="1"/>
  </cols>
  <sheetData>
    <row r="3" spans="1:9" ht="15.6" x14ac:dyDescent="0.3">
      <c r="A3" s="120"/>
      <c r="B3" s="305" t="s">
        <v>265</v>
      </c>
      <c r="C3" s="305"/>
      <c r="D3" s="305"/>
      <c r="E3" s="67"/>
      <c r="F3" s="55"/>
      <c r="G3" s="55"/>
      <c r="H3" s="55"/>
      <c r="I3" s="55"/>
    </row>
    <row r="4" spans="1:9" ht="15" thickBot="1" x14ac:dyDescent="0.35">
      <c r="A4" s="120"/>
      <c r="B4" s="120"/>
      <c r="C4" s="120"/>
      <c r="D4" s="120"/>
      <c r="E4" s="120"/>
    </row>
    <row r="5" spans="1:9" ht="30" customHeight="1" x14ac:dyDescent="0.3">
      <c r="A5" s="330" t="s">
        <v>190</v>
      </c>
      <c r="B5" s="355" t="s">
        <v>189</v>
      </c>
      <c r="C5" s="358" t="s">
        <v>264</v>
      </c>
      <c r="D5" s="359"/>
      <c r="E5" s="335" t="s">
        <v>263</v>
      </c>
    </row>
    <row r="6" spans="1:9" x14ac:dyDescent="0.3">
      <c r="A6" s="331"/>
      <c r="B6" s="356"/>
      <c r="C6" s="360" t="s">
        <v>262</v>
      </c>
      <c r="D6" s="360"/>
      <c r="E6" s="336"/>
    </row>
    <row r="7" spans="1:9" x14ac:dyDescent="0.3">
      <c r="A7" s="332"/>
      <c r="B7" s="357"/>
      <c r="C7" s="119" t="s">
        <v>185</v>
      </c>
      <c r="D7" s="119" t="s">
        <v>184</v>
      </c>
      <c r="E7" s="337"/>
    </row>
    <row r="8" spans="1:9" ht="15.75" customHeight="1" x14ac:dyDescent="0.3">
      <c r="A8" s="118">
        <v>1</v>
      </c>
      <c r="B8" s="100" t="s">
        <v>250</v>
      </c>
      <c r="C8" s="102">
        <v>4000</v>
      </c>
      <c r="D8" s="102">
        <v>3420</v>
      </c>
      <c r="E8" s="361" t="s">
        <v>261</v>
      </c>
    </row>
    <row r="9" spans="1:9" ht="15.75" customHeight="1" x14ac:dyDescent="0.3">
      <c r="A9" s="118">
        <v>2</v>
      </c>
      <c r="B9" s="100" t="s">
        <v>260</v>
      </c>
      <c r="C9" s="102">
        <v>230</v>
      </c>
      <c r="D9" s="102">
        <v>196.7</v>
      </c>
      <c r="E9" s="362"/>
    </row>
    <row r="10" spans="1:9" ht="15.6" x14ac:dyDescent="0.3">
      <c r="A10" s="118">
        <v>3</v>
      </c>
      <c r="B10" s="100" t="s">
        <v>259</v>
      </c>
      <c r="C10" s="102">
        <v>2115</v>
      </c>
      <c r="D10" s="108">
        <v>2111.8000000000002</v>
      </c>
      <c r="E10" s="362"/>
    </row>
    <row r="11" spans="1:9" ht="18.75" customHeight="1" x14ac:dyDescent="0.3">
      <c r="A11" s="117">
        <v>4</v>
      </c>
      <c r="B11" s="100" t="s">
        <v>258</v>
      </c>
      <c r="C11" s="102">
        <v>960</v>
      </c>
      <c r="D11" s="102">
        <v>806.4</v>
      </c>
      <c r="E11" s="362" t="s">
        <v>257</v>
      </c>
    </row>
    <row r="12" spans="1:9" ht="15.6" x14ac:dyDescent="0.3">
      <c r="A12" s="115">
        <v>5</v>
      </c>
      <c r="B12" s="100" t="s">
        <v>247</v>
      </c>
      <c r="C12" s="102" t="s">
        <v>256</v>
      </c>
      <c r="D12" s="102">
        <v>80</v>
      </c>
      <c r="E12" s="362"/>
    </row>
    <row r="13" spans="1:9" ht="15.6" x14ac:dyDescent="0.3">
      <c r="A13" s="115">
        <v>6</v>
      </c>
      <c r="B13" s="100" t="s">
        <v>255</v>
      </c>
      <c r="C13" s="102">
        <v>2</v>
      </c>
      <c r="D13" s="102">
        <v>2</v>
      </c>
      <c r="E13" s="362"/>
    </row>
    <row r="14" spans="1:9" ht="18" customHeight="1" x14ac:dyDescent="0.3">
      <c r="A14" s="116">
        <v>7</v>
      </c>
      <c r="B14" s="100" t="s">
        <v>238</v>
      </c>
      <c r="C14" s="108">
        <v>1.9</v>
      </c>
      <c r="D14" s="108">
        <v>1.9</v>
      </c>
      <c r="E14" s="362" t="s">
        <v>254</v>
      </c>
    </row>
    <row r="15" spans="1:9" ht="15.6" x14ac:dyDescent="0.3">
      <c r="A15" s="115">
        <v>8</v>
      </c>
      <c r="B15" s="100" t="s">
        <v>253</v>
      </c>
      <c r="C15" s="102" t="s">
        <v>252</v>
      </c>
      <c r="D15" s="108">
        <v>20</v>
      </c>
      <c r="E15" s="362"/>
    </row>
    <row r="16" spans="1:9" ht="18.75" customHeight="1" x14ac:dyDescent="0.3">
      <c r="A16" s="114">
        <v>9</v>
      </c>
      <c r="B16" s="100" t="s">
        <v>118</v>
      </c>
      <c r="C16" s="102">
        <v>755</v>
      </c>
      <c r="D16" s="108">
        <v>755</v>
      </c>
      <c r="E16" s="362"/>
    </row>
    <row r="17" spans="1:6" ht="18.75" customHeight="1" x14ac:dyDescent="0.3">
      <c r="A17" s="113">
        <v>10</v>
      </c>
      <c r="B17" s="100" t="s">
        <v>134</v>
      </c>
      <c r="C17" s="104">
        <v>300</v>
      </c>
      <c r="D17" s="112">
        <v>300</v>
      </c>
      <c r="E17" s="362"/>
    </row>
    <row r="18" spans="1:6" ht="22.5" customHeight="1" thickBot="1" x14ac:dyDescent="0.35">
      <c r="A18" s="111"/>
      <c r="B18" s="110" t="s">
        <v>13</v>
      </c>
      <c r="C18" s="109">
        <v>7500</v>
      </c>
      <c r="D18" s="109"/>
      <c r="E18" s="363"/>
    </row>
    <row r="21" spans="1:6" ht="21" x14ac:dyDescent="0.5">
      <c r="C21" s="161" t="str">
        <f>HYPERLINK("#Меню!A1","Назад в меню")</f>
        <v>Назад в меню</v>
      </c>
      <c r="D21" s="161"/>
      <c r="E21" s="161"/>
      <c r="F21" s="161"/>
    </row>
    <row r="24" spans="1:6" x14ac:dyDescent="0.3">
      <c r="E24" s="91"/>
    </row>
    <row r="25" spans="1:6" x14ac:dyDescent="0.3">
      <c r="E25" s="91"/>
    </row>
    <row r="26" spans="1:6" x14ac:dyDescent="0.3">
      <c r="E26" s="91"/>
    </row>
    <row r="27" spans="1:6" x14ac:dyDescent="0.3">
      <c r="E27" s="91"/>
    </row>
    <row r="28" spans="1:6" x14ac:dyDescent="0.3">
      <c r="E28" s="91"/>
    </row>
    <row r="29" spans="1:6" x14ac:dyDescent="0.3">
      <c r="E29" s="91"/>
    </row>
    <row r="30" spans="1:6" x14ac:dyDescent="0.3">
      <c r="E30" s="91"/>
    </row>
    <row r="31" spans="1:6" x14ac:dyDescent="0.3">
      <c r="E31" s="91"/>
    </row>
    <row r="32" spans="1:6" x14ac:dyDescent="0.3">
      <c r="E32" s="91"/>
    </row>
  </sheetData>
  <mergeCells count="10">
    <mergeCell ref="C21:F21"/>
    <mergeCell ref="E8:E10"/>
    <mergeCell ref="E11:E13"/>
    <mergeCell ref="E14:E18"/>
    <mergeCell ref="B3:D3"/>
    <mergeCell ref="A5:A7"/>
    <mergeCell ref="B5:B7"/>
    <mergeCell ref="C5:D5"/>
    <mergeCell ref="E5:E7"/>
    <mergeCell ref="C6:D6"/>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0"/>
  <sheetViews>
    <sheetView view="pageBreakPreview" zoomScale="60" zoomScaleNormal="100" workbookViewId="0">
      <selection activeCell="F16" sqref="F16:I16"/>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120</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row>
    <row r="6" spans="1:37" ht="31.5" customHeight="1" x14ac:dyDescent="0.35">
      <c r="A6" s="1"/>
      <c r="B6" s="259" t="s">
        <v>123</v>
      </c>
      <c r="C6" s="260"/>
      <c r="D6" s="261"/>
      <c r="E6" s="8">
        <v>20</v>
      </c>
      <c r="F6" s="8">
        <v>35</v>
      </c>
      <c r="G6" s="8">
        <v>40</v>
      </c>
      <c r="H6" s="8">
        <v>20</v>
      </c>
      <c r="I6" s="8">
        <v>35</v>
      </c>
      <c r="J6" s="8">
        <v>40</v>
      </c>
      <c r="K6" s="364" t="s">
        <v>124</v>
      </c>
      <c r="L6" s="365"/>
      <c r="M6" s="366"/>
      <c r="N6" s="1"/>
      <c r="O6" s="1"/>
      <c r="P6" s="1"/>
      <c r="Q6" s="1"/>
      <c r="R6" s="1"/>
      <c r="S6" s="1"/>
      <c r="T6" s="1"/>
      <c r="U6" s="1"/>
      <c r="V6" s="1"/>
      <c r="W6" s="1"/>
      <c r="X6" s="1"/>
      <c r="Y6" s="1"/>
      <c r="Z6" s="1"/>
      <c r="AA6" s="1"/>
      <c r="AB6" s="1"/>
      <c r="AC6" s="1"/>
      <c r="AD6" s="1"/>
      <c r="AE6" s="1"/>
      <c r="AF6" s="1"/>
      <c r="AG6" s="1"/>
      <c r="AH6" s="1"/>
      <c r="AI6" s="1"/>
      <c r="AJ6" s="1"/>
      <c r="AK6" s="1"/>
    </row>
    <row r="7" spans="1:37" ht="19.5" customHeight="1" x14ac:dyDescent="0.35">
      <c r="A7" s="1"/>
      <c r="B7" s="293" t="s">
        <v>7</v>
      </c>
      <c r="C7" s="294"/>
      <c r="D7" s="295"/>
      <c r="E7" s="8">
        <v>10</v>
      </c>
      <c r="F7" s="8">
        <v>10</v>
      </c>
      <c r="G7" s="8">
        <v>15</v>
      </c>
      <c r="H7" s="8">
        <v>10</v>
      </c>
      <c r="I7" s="8">
        <v>10</v>
      </c>
      <c r="J7" s="8">
        <v>15</v>
      </c>
      <c r="K7" s="367"/>
      <c r="L7" s="368"/>
      <c r="M7" s="369"/>
      <c r="N7" s="1"/>
      <c r="O7" s="1"/>
      <c r="P7" s="1"/>
      <c r="Q7" s="1"/>
      <c r="R7" s="1"/>
      <c r="S7" s="1"/>
      <c r="T7" s="1"/>
      <c r="U7" s="1"/>
      <c r="V7" s="1"/>
      <c r="W7" s="1"/>
      <c r="X7" s="1"/>
      <c r="Y7" s="1"/>
      <c r="Z7" s="1"/>
      <c r="AA7" s="1"/>
      <c r="AB7" s="1"/>
      <c r="AC7" s="1"/>
      <c r="AD7" s="1"/>
      <c r="AE7" s="1"/>
      <c r="AF7" s="1"/>
      <c r="AG7" s="1"/>
      <c r="AH7" s="1"/>
      <c r="AI7" s="1"/>
      <c r="AJ7" s="1"/>
      <c r="AK7" s="1"/>
    </row>
    <row r="8" spans="1:37" ht="60.75" customHeight="1" thickBot="1" x14ac:dyDescent="0.4">
      <c r="A8" s="1"/>
      <c r="B8" s="288" t="s">
        <v>13</v>
      </c>
      <c r="C8" s="289"/>
      <c r="D8" s="289"/>
      <c r="E8" s="27"/>
      <c r="F8" s="27"/>
      <c r="G8" s="27"/>
      <c r="H8" s="28" t="s">
        <v>121</v>
      </c>
      <c r="I8" s="28" t="s">
        <v>122</v>
      </c>
      <c r="J8" s="28" t="s">
        <v>125</v>
      </c>
      <c r="K8" s="370"/>
      <c r="L8" s="371"/>
      <c r="M8" s="372"/>
      <c r="N8" s="1"/>
      <c r="O8" s="1"/>
      <c r="P8" s="1"/>
      <c r="Q8" s="1"/>
      <c r="R8" s="1"/>
      <c r="S8" s="1"/>
      <c r="T8" s="1"/>
      <c r="U8" s="1"/>
      <c r="V8" s="1"/>
      <c r="W8" s="1"/>
      <c r="X8" s="1"/>
      <c r="Y8" s="1"/>
      <c r="Z8" s="1"/>
      <c r="AA8" s="1"/>
      <c r="AB8" s="1"/>
      <c r="AC8" s="1"/>
      <c r="AD8" s="1"/>
      <c r="AE8" s="1"/>
      <c r="AF8" s="1"/>
      <c r="AG8" s="1"/>
      <c r="AH8" s="1"/>
      <c r="AI8" s="1"/>
      <c r="AJ8" s="1"/>
      <c r="AK8" s="1"/>
    </row>
    <row r="9" spans="1:37" ht="18" x14ac:dyDescent="0.35">
      <c r="A9" s="1"/>
      <c r="B9" s="1"/>
      <c r="C9" s="1"/>
      <c r="D9" s="1"/>
      <c r="E9" s="1"/>
      <c r="F9" s="1"/>
      <c r="G9" s="1"/>
      <c r="H9" s="5"/>
      <c r="I9" s="5"/>
      <c r="J9" s="5"/>
      <c r="L9" s="1"/>
      <c r="M9" s="1"/>
      <c r="N9" s="1"/>
      <c r="O9" s="1"/>
      <c r="P9" s="1"/>
      <c r="Q9" s="1"/>
      <c r="R9" s="1"/>
      <c r="S9" s="1"/>
      <c r="T9" s="1"/>
      <c r="U9" s="1"/>
      <c r="V9" s="1"/>
      <c r="W9" s="1"/>
      <c r="X9" s="1"/>
      <c r="Y9" s="1"/>
      <c r="Z9" s="1"/>
      <c r="AA9" s="1"/>
      <c r="AB9" s="1"/>
      <c r="AC9" s="1"/>
      <c r="AD9" s="1"/>
      <c r="AE9" s="1"/>
      <c r="AF9" s="1"/>
      <c r="AG9" s="1"/>
      <c r="AH9" s="1"/>
      <c r="AI9" s="1"/>
      <c r="AJ9" s="1"/>
      <c r="AK9" s="1"/>
    </row>
    <row r="10" spans="1:37" ht="18.600000000000001" thickBot="1" x14ac:dyDescent="0.4">
      <c r="A10" s="1"/>
      <c r="B10" s="1"/>
      <c r="C10" s="1"/>
      <c r="D10" s="1" t="s">
        <v>18</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row>
    <row r="11" spans="1:37" ht="18" x14ac:dyDescent="0.35">
      <c r="A11" s="1"/>
      <c r="B11" s="156" t="s">
        <v>19</v>
      </c>
      <c r="C11" s="157"/>
      <c r="D11" s="157"/>
      <c r="E11" s="157" t="s">
        <v>20</v>
      </c>
      <c r="F11" s="157"/>
      <c r="G11" s="157"/>
      <c r="H11" s="202" t="s">
        <v>21</v>
      </c>
      <c r="I11" s="203"/>
      <c r="J11" s="204"/>
      <c r="K11" s="159" t="s">
        <v>22</v>
      </c>
      <c r="L11" s="159"/>
      <c r="M11" s="160"/>
      <c r="N11" s="1"/>
      <c r="O11" s="1"/>
      <c r="P11" s="1"/>
      <c r="Q11" s="1"/>
      <c r="R11" s="1"/>
      <c r="S11" s="1"/>
      <c r="T11" s="1"/>
      <c r="U11" s="1"/>
      <c r="V11" s="1"/>
      <c r="W11" s="1"/>
      <c r="X11" s="1"/>
      <c r="Y11" s="1"/>
      <c r="Z11" s="1"/>
      <c r="AA11" s="1"/>
      <c r="AB11" s="1"/>
      <c r="AC11" s="1"/>
      <c r="AD11" s="1"/>
      <c r="AE11" s="1"/>
      <c r="AF11" s="1"/>
      <c r="AG11" s="1"/>
      <c r="AH11" s="1"/>
      <c r="AI11" s="1"/>
      <c r="AJ11" s="1"/>
      <c r="AK11" s="1"/>
    </row>
    <row r="12" spans="1:37" ht="27.6" x14ac:dyDescent="0.35">
      <c r="A12" s="1"/>
      <c r="B12" s="10" t="s">
        <v>10</v>
      </c>
      <c r="C12" s="3" t="s">
        <v>11</v>
      </c>
      <c r="D12" s="3" t="s">
        <v>12</v>
      </c>
      <c r="E12" s="3" t="s">
        <v>10</v>
      </c>
      <c r="F12" s="3" t="s">
        <v>11</v>
      </c>
      <c r="G12" s="3" t="s">
        <v>12</v>
      </c>
      <c r="H12" s="3" t="s">
        <v>10</v>
      </c>
      <c r="I12" s="3" t="s">
        <v>11</v>
      </c>
      <c r="J12" s="3" t="s">
        <v>12</v>
      </c>
      <c r="K12" s="3" t="s">
        <v>10</v>
      </c>
      <c r="L12" s="3" t="s">
        <v>11</v>
      </c>
      <c r="M12" s="11" t="s">
        <v>12</v>
      </c>
      <c r="N12" s="1"/>
      <c r="O12" s="1"/>
      <c r="P12" s="1"/>
      <c r="Q12" s="1"/>
      <c r="R12" s="1"/>
      <c r="S12" s="1"/>
      <c r="T12" s="1"/>
      <c r="U12" s="1"/>
      <c r="V12" s="1"/>
      <c r="W12" s="1"/>
      <c r="X12" s="1"/>
      <c r="Y12" s="1"/>
      <c r="Z12" s="1"/>
      <c r="AA12" s="1"/>
      <c r="AB12" s="1"/>
      <c r="AC12" s="1"/>
      <c r="AD12" s="1"/>
      <c r="AE12" s="1"/>
      <c r="AF12" s="1"/>
      <c r="AG12" s="1"/>
      <c r="AH12" s="1"/>
      <c r="AI12" s="1"/>
      <c r="AJ12" s="1"/>
      <c r="AK12" s="1"/>
    </row>
    <row r="13" spans="1:37" ht="18.600000000000001" thickBot="1" x14ac:dyDescent="0.4">
      <c r="A13" s="1"/>
      <c r="B13" s="32">
        <v>1.67</v>
      </c>
      <c r="C13" s="33">
        <v>2.8249999999999997</v>
      </c>
      <c r="D13" s="33">
        <v>3.3</v>
      </c>
      <c r="E13" s="31">
        <v>7.53</v>
      </c>
      <c r="F13" s="31">
        <v>7.74</v>
      </c>
      <c r="G13" s="31">
        <v>11.4</v>
      </c>
      <c r="H13" s="33">
        <v>7.63</v>
      </c>
      <c r="I13" s="33">
        <v>13.285</v>
      </c>
      <c r="J13" s="33">
        <v>15.2</v>
      </c>
      <c r="K13" s="13">
        <v>106.3</v>
      </c>
      <c r="L13" s="13">
        <v>136.44999999999999</v>
      </c>
      <c r="M13" s="14">
        <v>179.55</v>
      </c>
      <c r="N13" s="1"/>
      <c r="O13" s="1"/>
      <c r="P13" s="1"/>
      <c r="Q13" s="1"/>
      <c r="R13" s="1"/>
      <c r="S13" s="1"/>
      <c r="T13" s="1"/>
      <c r="U13" s="1"/>
      <c r="V13" s="1"/>
      <c r="W13" s="1"/>
      <c r="X13" s="1"/>
      <c r="Y13" s="1"/>
      <c r="Z13" s="1"/>
      <c r="AA13" s="1"/>
      <c r="AB13" s="1"/>
      <c r="AC13" s="1"/>
      <c r="AD13" s="1"/>
      <c r="AE13" s="1"/>
      <c r="AF13" s="1"/>
      <c r="AG13" s="1"/>
      <c r="AH13" s="1"/>
      <c r="AI13" s="1"/>
      <c r="AJ13" s="1"/>
      <c r="AK13" s="1"/>
    </row>
    <row r="14" spans="1:37" ht="18" x14ac:dyDescent="0.3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37" ht="18"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21" x14ac:dyDescent="0.5">
      <c r="A16" s="1"/>
      <c r="B16" s="1"/>
      <c r="C16" s="1"/>
      <c r="D16" s="1"/>
      <c r="E16" s="1"/>
      <c r="F16" s="161" t="str">
        <f>HYPERLINK("#Меню!A1","Назад в меню")</f>
        <v>Назад в меню</v>
      </c>
      <c r="G16" s="161"/>
      <c r="H16" s="161"/>
      <c r="I16" s="16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ht="18.600000000000001" thickBot="1" x14ac:dyDescent="0.4">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600000000000001" thickBo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sheetData>
  <mergeCells count="15">
    <mergeCell ref="F16:I16"/>
    <mergeCell ref="D2:K2"/>
    <mergeCell ref="D3:K3"/>
    <mergeCell ref="B4:D5"/>
    <mergeCell ref="E4:G4"/>
    <mergeCell ref="H4:J4"/>
    <mergeCell ref="K4:M5"/>
    <mergeCell ref="B11:D11"/>
    <mergeCell ref="E11:G11"/>
    <mergeCell ref="H11:J11"/>
    <mergeCell ref="K11:M11"/>
    <mergeCell ref="K6:M8"/>
    <mergeCell ref="B6:D6"/>
    <mergeCell ref="B7:D7"/>
    <mergeCell ref="B8:D8"/>
  </mergeCells>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0"/>
  <sheetViews>
    <sheetView view="pageBreakPreview" topLeftCell="A3" zoomScale="60" zoomScaleNormal="100" workbookViewId="0">
      <selection activeCell="C20" sqref="C20:F20"/>
    </sheetView>
  </sheetViews>
  <sheetFormatPr defaultRowHeight="14.4" x14ac:dyDescent="0.3"/>
  <cols>
    <col min="1" max="1" width="7.109375" customWidth="1"/>
    <col min="2" max="2" width="28.5546875" customWidth="1"/>
    <col min="3" max="3" width="12.6640625" customWidth="1"/>
    <col min="4" max="4" width="18" customWidth="1"/>
    <col min="5" max="5" width="40" customWidth="1"/>
  </cols>
  <sheetData>
    <row r="3" spans="1:9" ht="15.6" x14ac:dyDescent="0.3">
      <c r="B3" s="67" t="s">
        <v>229</v>
      </c>
      <c r="C3" s="67"/>
      <c r="D3" s="67"/>
      <c r="E3" s="67"/>
      <c r="F3" s="55"/>
      <c r="G3" s="55"/>
      <c r="H3" s="55"/>
      <c r="I3" s="55"/>
    </row>
    <row r="4" spans="1:9" ht="15" thickBot="1" x14ac:dyDescent="0.35"/>
    <row r="5" spans="1:9" x14ac:dyDescent="0.3">
      <c r="A5" s="217" t="s">
        <v>190</v>
      </c>
      <c r="B5" s="309" t="s">
        <v>189</v>
      </c>
      <c r="C5" s="54" t="s">
        <v>188</v>
      </c>
      <c r="D5" s="80"/>
      <c r="E5" s="318" t="s">
        <v>187</v>
      </c>
    </row>
    <row r="6" spans="1:9" x14ac:dyDescent="0.3">
      <c r="A6" s="219"/>
      <c r="B6" s="310"/>
      <c r="C6" s="313" t="s">
        <v>186</v>
      </c>
      <c r="D6" s="319"/>
      <c r="E6" s="318"/>
    </row>
    <row r="7" spans="1:9" x14ac:dyDescent="0.3">
      <c r="A7" s="219"/>
      <c r="B7" s="310"/>
      <c r="C7" s="49" t="s">
        <v>185</v>
      </c>
      <c r="D7" s="79" t="s">
        <v>184</v>
      </c>
      <c r="E7" s="318"/>
    </row>
    <row r="8" spans="1:9" ht="15.75" customHeight="1" x14ac:dyDescent="0.3">
      <c r="A8" s="53">
        <v>1</v>
      </c>
      <c r="B8" s="50" t="s">
        <v>228</v>
      </c>
      <c r="C8" s="49">
        <v>43</v>
      </c>
      <c r="D8" s="79">
        <v>40</v>
      </c>
      <c r="E8" s="373" t="s">
        <v>227</v>
      </c>
    </row>
    <row r="9" spans="1:9" ht="15.6" x14ac:dyDescent="0.3">
      <c r="A9" s="53">
        <v>2</v>
      </c>
      <c r="B9" s="50" t="s">
        <v>226</v>
      </c>
      <c r="C9" s="49"/>
      <c r="D9" s="79">
        <v>100</v>
      </c>
      <c r="E9" s="374"/>
    </row>
    <row r="10" spans="1:9" ht="15.6" x14ac:dyDescent="0.3">
      <c r="A10" s="52">
        <v>3</v>
      </c>
      <c r="B10" s="50" t="s">
        <v>225</v>
      </c>
      <c r="C10" s="49">
        <v>75</v>
      </c>
      <c r="D10" s="79">
        <v>75</v>
      </c>
      <c r="E10" s="374"/>
    </row>
    <row r="11" spans="1:9" x14ac:dyDescent="0.3">
      <c r="A11" s="76">
        <v>4</v>
      </c>
      <c r="B11" s="50" t="s">
        <v>180</v>
      </c>
      <c r="C11" s="49">
        <v>7</v>
      </c>
      <c r="D11" s="79">
        <v>7</v>
      </c>
      <c r="E11" s="374"/>
    </row>
    <row r="12" spans="1:9" x14ac:dyDescent="0.3">
      <c r="A12" s="76">
        <v>5</v>
      </c>
      <c r="B12" s="50" t="s">
        <v>224</v>
      </c>
      <c r="C12" s="49">
        <v>3</v>
      </c>
      <c r="D12" s="79">
        <v>3</v>
      </c>
      <c r="E12" s="374"/>
    </row>
    <row r="13" spans="1:9" x14ac:dyDescent="0.3">
      <c r="A13" s="76">
        <v>6</v>
      </c>
      <c r="B13" s="50" t="s">
        <v>198</v>
      </c>
      <c r="C13" s="49">
        <v>4</v>
      </c>
      <c r="D13" s="79">
        <v>4</v>
      </c>
      <c r="E13" s="374"/>
    </row>
    <row r="14" spans="1:9" x14ac:dyDescent="0.3">
      <c r="A14" s="76">
        <v>7</v>
      </c>
      <c r="B14" s="50" t="s">
        <v>196</v>
      </c>
      <c r="C14" s="49">
        <v>1</v>
      </c>
      <c r="D14" s="79">
        <v>1</v>
      </c>
      <c r="E14" s="374"/>
    </row>
    <row r="15" spans="1:9" ht="15" customHeight="1" x14ac:dyDescent="0.3">
      <c r="A15" s="76">
        <v>8</v>
      </c>
      <c r="B15" s="50" t="s">
        <v>197</v>
      </c>
      <c r="C15" s="49">
        <v>15</v>
      </c>
      <c r="D15" s="79">
        <v>15</v>
      </c>
      <c r="E15" s="374"/>
    </row>
    <row r="16" spans="1:9" ht="15" thickBot="1" x14ac:dyDescent="0.35">
      <c r="A16" s="74">
        <v>9</v>
      </c>
      <c r="B16" s="68" t="s">
        <v>223</v>
      </c>
      <c r="C16" s="47">
        <v>50</v>
      </c>
      <c r="D16" s="78">
        <v>50</v>
      </c>
      <c r="E16" s="374"/>
    </row>
    <row r="17" spans="1:6" ht="15" thickBot="1" x14ac:dyDescent="0.35">
      <c r="A17" s="48"/>
      <c r="B17" s="77" t="s">
        <v>13</v>
      </c>
      <c r="C17" s="77">
        <v>100</v>
      </c>
      <c r="D17" s="77"/>
      <c r="E17" s="375"/>
    </row>
    <row r="20" spans="1:6" ht="21" x14ac:dyDescent="0.5">
      <c r="C20" s="161" t="str">
        <f>HYPERLINK("#Меню!A1","Назад в меню")</f>
        <v>Назад в меню</v>
      </c>
      <c r="D20" s="161"/>
      <c r="E20" s="161"/>
      <c r="F20" s="161"/>
    </row>
  </sheetData>
  <mergeCells count="6">
    <mergeCell ref="C20:F20"/>
    <mergeCell ref="A5:A7"/>
    <mergeCell ref="B5:B7"/>
    <mergeCell ref="E5:E7"/>
    <mergeCell ref="C6:D6"/>
    <mergeCell ref="E8:E17"/>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0"/>
  <sheetViews>
    <sheetView view="pageBreakPreview" zoomScale="60" zoomScaleNormal="100" workbookViewId="0">
      <selection activeCell="G15" sqref="G15:J15"/>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127</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row>
    <row r="6" spans="1:37" ht="31.5" customHeight="1" x14ac:dyDescent="0.35">
      <c r="A6" s="1"/>
      <c r="B6" s="259" t="s">
        <v>123</v>
      </c>
      <c r="C6" s="260"/>
      <c r="D6" s="261"/>
      <c r="E6" s="8">
        <v>20</v>
      </c>
      <c r="F6" s="8">
        <v>35</v>
      </c>
      <c r="G6" s="8">
        <v>40</v>
      </c>
      <c r="H6" s="8">
        <v>20</v>
      </c>
      <c r="I6" s="8">
        <v>35</v>
      </c>
      <c r="J6" s="8">
        <v>40</v>
      </c>
      <c r="K6" s="376" t="s">
        <v>126</v>
      </c>
      <c r="L6" s="377"/>
      <c r="M6" s="378"/>
      <c r="N6" s="1"/>
      <c r="O6" s="1"/>
      <c r="P6" s="1"/>
      <c r="Q6" s="1"/>
      <c r="R6" s="1"/>
      <c r="S6" s="1"/>
      <c r="T6" s="1"/>
      <c r="U6" s="1"/>
      <c r="V6" s="1"/>
      <c r="W6" s="1"/>
      <c r="X6" s="1"/>
      <c r="Y6" s="1"/>
      <c r="Z6" s="1"/>
      <c r="AA6" s="1"/>
      <c r="AB6" s="1"/>
      <c r="AC6" s="1"/>
      <c r="AD6" s="1"/>
      <c r="AE6" s="1"/>
      <c r="AF6" s="1"/>
      <c r="AG6" s="1"/>
      <c r="AH6" s="1"/>
      <c r="AI6" s="1"/>
      <c r="AJ6" s="1"/>
      <c r="AK6" s="1"/>
    </row>
    <row r="7" spans="1:37" ht="19.5" customHeight="1" x14ac:dyDescent="0.35">
      <c r="A7" s="1"/>
      <c r="B7" s="293" t="s">
        <v>111</v>
      </c>
      <c r="C7" s="294"/>
      <c r="D7" s="295"/>
      <c r="E7" s="8">
        <v>10</v>
      </c>
      <c r="F7" s="8">
        <v>10</v>
      </c>
      <c r="G7" s="8">
        <v>15</v>
      </c>
      <c r="H7" s="8">
        <v>10</v>
      </c>
      <c r="I7" s="8">
        <v>10</v>
      </c>
      <c r="J7" s="8">
        <v>15</v>
      </c>
      <c r="K7" s="379"/>
      <c r="L7" s="380"/>
      <c r="M7" s="381"/>
      <c r="N7" s="1"/>
      <c r="O7" s="1"/>
      <c r="P7" s="1"/>
      <c r="Q7" s="1"/>
      <c r="R7" s="1"/>
      <c r="S7" s="1"/>
      <c r="T7" s="1"/>
      <c r="U7" s="1"/>
      <c r="V7" s="1"/>
      <c r="W7" s="1"/>
      <c r="X7" s="1"/>
      <c r="Y7" s="1"/>
      <c r="Z7" s="1"/>
      <c r="AA7" s="1"/>
      <c r="AB7" s="1"/>
      <c r="AC7" s="1"/>
      <c r="AD7" s="1"/>
      <c r="AE7" s="1"/>
      <c r="AF7" s="1"/>
      <c r="AG7" s="1"/>
      <c r="AH7" s="1"/>
      <c r="AI7" s="1"/>
      <c r="AJ7" s="1"/>
      <c r="AK7" s="1"/>
    </row>
    <row r="8" spans="1:37" ht="33.75" customHeight="1" thickBot="1" x14ac:dyDescent="0.4">
      <c r="A8" s="1"/>
      <c r="B8" s="288" t="s">
        <v>13</v>
      </c>
      <c r="C8" s="289"/>
      <c r="D8" s="289"/>
      <c r="E8" s="27"/>
      <c r="F8" s="27"/>
      <c r="G8" s="27"/>
      <c r="H8" s="28" t="s">
        <v>121</v>
      </c>
      <c r="I8" s="28" t="s">
        <v>122</v>
      </c>
      <c r="J8" s="28" t="s">
        <v>125</v>
      </c>
      <c r="K8" s="382"/>
      <c r="L8" s="383"/>
      <c r="M8" s="384"/>
      <c r="N8" s="1"/>
      <c r="O8" s="1"/>
      <c r="P8" s="1"/>
      <c r="Q8" s="1"/>
      <c r="R8" s="1"/>
      <c r="S8" s="1"/>
      <c r="T8" s="1"/>
      <c r="U8" s="1"/>
      <c r="V8" s="1"/>
      <c r="W8" s="1"/>
      <c r="X8" s="1"/>
      <c r="Y8" s="1"/>
      <c r="Z8" s="1"/>
      <c r="AA8" s="1"/>
      <c r="AB8" s="1"/>
      <c r="AC8" s="1"/>
      <c r="AD8" s="1"/>
      <c r="AE8" s="1"/>
      <c r="AF8" s="1"/>
      <c r="AG8" s="1"/>
      <c r="AH8" s="1"/>
      <c r="AI8" s="1"/>
      <c r="AJ8" s="1"/>
      <c r="AK8" s="1"/>
    </row>
    <row r="9" spans="1:37" ht="18" x14ac:dyDescent="0.35">
      <c r="A9" s="1"/>
      <c r="B9" s="1"/>
      <c r="C9" s="1"/>
      <c r="D9" s="1"/>
      <c r="E9" s="1"/>
      <c r="F9" s="1"/>
      <c r="G9" s="1"/>
      <c r="H9" s="5"/>
      <c r="I9" s="5"/>
      <c r="J9" s="5"/>
      <c r="L9" s="1"/>
      <c r="M9" s="1"/>
      <c r="N9" s="1"/>
      <c r="O9" s="1"/>
      <c r="P9" s="1"/>
      <c r="Q9" s="1"/>
      <c r="R9" s="1"/>
      <c r="S9" s="1"/>
      <c r="T9" s="1"/>
      <c r="U9" s="1"/>
      <c r="V9" s="1"/>
      <c r="W9" s="1"/>
      <c r="X9" s="1"/>
      <c r="Y9" s="1"/>
      <c r="Z9" s="1"/>
      <c r="AA9" s="1"/>
      <c r="AB9" s="1"/>
      <c r="AC9" s="1"/>
      <c r="AD9" s="1"/>
      <c r="AE9" s="1"/>
      <c r="AF9" s="1"/>
      <c r="AG9" s="1"/>
      <c r="AH9" s="1"/>
      <c r="AI9" s="1"/>
      <c r="AJ9" s="1"/>
      <c r="AK9" s="1"/>
    </row>
    <row r="10" spans="1:37" ht="18.600000000000001" thickBot="1" x14ac:dyDescent="0.4">
      <c r="A10" s="1"/>
      <c r="B10" s="1"/>
      <c r="C10" s="1"/>
      <c r="D10" s="1" t="s">
        <v>18</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row>
    <row r="11" spans="1:37" ht="18" x14ac:dyDescent="0.35">
      <c r="A11" s="1"/>
      <c r="B11" s="156" t="s">
        <v>19</v>
      </c>
      <c r="C11" s="157"/>
      <c r="D11" s="157"/>
      <c r="E11" s="157" t="s">
        <v>20</v>
      </c>
      <c r="F11" s="157"/>
      <c r="G11" s="157"/>
      <c r="H11" s="202" t="s">
        <v>21</v>
      </c>
      <c r="I11" s="203"/>
      <c r="J11" s="204"/>
      <c r="K11" s="159" t="s">
        <v>22</v>
      </c>
      <c r="L11" s="159"/>
      <c r="M11" s="160"/>
      <c r="N11" s="1"/>
      <c r="O11" s="1"/>
      <c r="P11" s="1"/>
      <c r="Q11" s="1"/>
      <c r="R11" s="1"/>
      <c r="S11" s="1"/>
      <c r="T11" s="1"/>
      <c r="U11" s="1"/>
      <c r="V11" s="1"/>
      <c r="W11" s="1"/>
      <c r="X11" s="1"/>
      <c r="Y11" s="1"/>
      <c r="Z11" s="1"/>
      <c r="AA11" s="1"/>
      <c r="AB11" s="1"/>
      <c r="AC11" s="1"/>
      <c r="AD11" s="1"/>
      <c r="AE11" s="1"/>
      <c r="AF11" s="1"/>
      <c r="AG11" s="1"/>
      <c r="AH11" s="1"/>
      <c r="AI11" s="1"/>
      <c r="AJ11" s="1"/>
      <c r="AK11" s="1"/>
    </row>
    <row r="12" spans="1:37" ht="27.6" x14ac:dyDescent="0.35">
      <c r="A12" s="1"/>
      <c r="B12" s="10" t="s">
        <v>10</v>
      </c>
      <c r="C12" s="3" t="s">
        <v>11</v>
      </c>
      <c r="D12" s="3" t="s">
        <v>12</v>
      </c>
      <c r="E12" s="3" t="s">
        <v>10</v>
      </c>
      <c r="F12" s="3" t="s">
        <v>11</v>
      </c>
      <c r="G12" s="3" t="s">
        <v>12</v>
      </c>
      <c r="H12" s="3" t="s">
        <v>10</v>
      </c>
      <c r="I12" s="3" t="s">
        <v>11</v>
      </c>
      <c r="J12" s="3" t="s">
        <v>12</v>
      </c>
      <c r="K12" s="3" t="s">
        <v>10</v>
      </c>
      <c r="L12" s="3" t="s">
        <v>11</v>
      </c>
      <c r="M12" s="11" t="s">
        <v>12</v>
      </c>
      <c r="N12" s="1"/>
      <c r="O12" s="1"/>
      <c r="P12" s="1"/>
      <c r="Q12" s="1"/>
      <c r="R12" s="1"/>
      <c r="S12" s="1"/>
      <c r="T12" s="1"/>
      <c r="U12" s="1"/>
      <c r="V12" s="1"/>
      <c r="W12" s="1"/>
      <c r="X12" s="1"/>
      <c r="Y12" s="1"/>
      <c r="Z12" s="1"/>
      <c r="AA12" s="1"/>
      <c r="AB12" s="1"/>
      <c r="AC12" s="1"/>
      <c r="AD12" s="1"/>
      <c r="AE12" s="1"/>
      <c r="AF12" s="1"/>
      <c r="AG12" s="1"/>
      <c r="AH12" s="1"/>
      <c r="AI12" s="1"/>
      <c r="AJ12" s="1"/>
      <c r="AK12" s="1"/>
    </row>
    <row r="13" spans="1:37" ht="18.600000000000001" thickBot="1" x14ac:dyDescent="0.4">
      <c r="A13" s="1"/>
      <c r="B13" s="32">
        <v>3.89</v>
      </c>
      <c r="C13" s="33">
        <v>5.0449999999999999</v>
      </c>
      <c r="D13" s="33">
        <v>6.6050000000000004</v>
      </c>
      <c r="E13" s="31">
        <v>3.37</v>
      </c>
      <c r="F13" s="31">
        <v>3.58</v>
      </c>
      <c r="G13" s="31">
        <v>5.1950000000000003</v>
      </c>
      <c r="H13" s="33">
        <v>7.54</v>
      </c>
      <c r="I13" s="33">
        <v>13.195</v>
      </c>
      <c r="J13" s="33">
        <v>15.08</v>
      </c>
      <c r="K13" s="13">
        <v>78.2</v>
      </c>
      <c r="L13" s="13">
        <v>108.35</v>
      </c>
      <c r="M13" s="14">
        <v>137.4</v>
      </c>
      <c r="N13" s="1"/>
      <c r="O13" s="1"/>
      <c r="P13" s="1"/>
      <c r="Q13" s="1"/>
      <c r="R13" s="1"/>
      <c r="S13" s="1"/>
      <c r="T13" s="1"/>
      <c r="U13" s="1"/>
      <c r="V13" s="1"/>
      <c r="W13" s="1"/>
      <c r="X13" s="1"/>
      <c r="Y13" s="1"/>
      <c r="Z13" s="1"/>
      <c r="AA13" s="1"/>
      <c r="AB13" s="1"/>
      <c r="AC13" s="1"/>
      <c r="AD13" s="1"/>
      <c r="AE13" s="1"/>
      <c r="AF13" s="1"/>
      <c r="AG13" s="1"/>
      <c r="AH13" s="1"/>
      <c r="AI13" s="1"/>
      <c r="AJ13" s="1"/>
      <c r="AK13" s="1"/>
    </row>
    <row r="14" spans="1:37" ht="18" x14ac:dyDescent="0.3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37" ht="21" x14ac:dyDescent="0.5">
      <c r="A15" s="1"/>
      <c r="B15" s="1"/>
      <c r="C15" s="1"/>
      <c r="D15" s="1"/>
      <c r="E15" s="1"/>
      <c r="F15" s="1"/>
      <c r="G15" s="161" t="str">
        <f>HYPERLINK("#Меню!A1","Назад в меню")</f>
        <v>Назад в меню</v>
      </c>
      <c r="H15" s="161"/>
      <c r="I15" s="161"/>
      <c r="J15" s="16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18" x14ac:dyDescent="0.3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ht="18" x14ac:dyDescent="0.3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sheetData>
  <mergeCells count="15">
    <mergeCell ref="G15:J15"/>
    <mergeCell ref="D2:K2"/>
    <mergeCell ref="D3:K3"/>
    <mergeCell ref="B4:D5"/>
    <mergeCell ref="E4:G4"/>
    <mergeCell ref="H4:J4"/>
    <mergeCell ref="K4:M5"/>
    <mergeCell ref="B6:D6"/>
    <mergeCell ref="K6:M8"/>
    <mergeCell ref="B7:D7"/>
    <mergeCell ref="B8:D8"/>
    <mergeCell ref="B11:D11"/>
    <mergeCell ref="E11:G11"/>
    <mergeCell ref="H11:J11"/>
    <mergeCell ref="K11:M11"/>
  </mergeCells>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4"/>
  <sheetViews>
    <sheetView view="pageBreakPreview" zoomScale="60" zoomScaleNormal="100" workbookViewId="0">
      <selection activeCell="G20" sqref="G20:J20"/>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1"/>
      <c r="C3" s="1"/>
      <c r="D3" s="162" t="s">
        <v>128</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thickBot="1" x14ac:dyDescent="0.4">
      <c r="A5" s="1"/>
      <c r="B5" s="388"/>
      <c r="C5" s="389"/>
      <c r="D5" s="389"/>
      <c r="E5" s="35" t="s">
        <v>10</v>
      </c>
      <c r="F5" s="35" t="s">
        <v>11</v>
      </c>
      <c r="G5" s="35" t="s">
        <v>12</v>
      </c>
      <c r="H5" s="35" t="s">
        <v>10</v>
      </c>
      <c r="I5" s="35" t="s">
        <v>11</v>
      </c>
      <c r="J5" s="35" t="s">
        <v>12</v>
      </c>
      <c r="K5" s="389"/>
      <c r="L5" s="389"/>
      <c r="M5" s="390"/>
      <c r="N5" s="1"/>
      <c r="O5" s="1"/>
      <c r="P5" s="1"/>
      <c r="Q5" s="1"/>
      <c r="R5" s="1"/>
      <c r="S5" s="1"/>
      <c r="T5" s="1"/>
      <c r="U5" s="1"/>
      <c r="V5" s="1"/>
      <c r="W5" s="1"/>
      <c r="X5" s="1"/>
      <c r="Y5" s="1"/>
      <c r="Z5" s="1"/>
      <c r="AA5" s="1"/>
      <c r="AB5" s="1"/>
      <c r="AC5" s="1"/>
      <c r="AD5" s="1"/>
      <c r="AE5" s="1"/>
      <c r="AF5" s="1"/>
      <c r="AG5" s="1"/>
      <c r="AH5" s="1"/>
      <c r="AI5" s="1"/>
      <c r="AJ5" s="1"/>
      <c r="AK5" s="1"/>
      <c r="AL5" s="1"/>
    </row>
    <row r="6" spans="1:38" ht="18" customHeight="1" x14ac:dyDescent="0.35">
      <c r="A6" s="1"/>
      <c r="B6" s="385" t="s">
        <v>80</v>
      </c>
      <c r="C6" s="386"/>
      <c r="D6" s="387"/>
      <c r="E6" s="36">
        <v>23</v>
      </c>
      <c r="F6" s="36">
        <v>38</v>
      </c>
      <c r="G6" s="36">
        <v>38</v>
      </c>
      <c r="H6" s="36">
        <v>22</v>
      </c>
      <c r="I6" s="36">
        <v>36</v>
      </c>
      <c r="J6" s="36">
        <v>36</v>
      </c>
      <c r="K6" s="391" t="s">
        <v>131</v>
      </c>
      <c r="L6" s="392"/>
      <c r="M6" s="393"/>
      <c r="N6" s="1"/>
      <c r="O6" s="1"/>
      <c r="P6" s="1"/>
      <c r="Q6" s="1"/>
      <c r="R6" s="1"/>
      <c r="S6" s="1"/>
      <c r="T6" s="1"/>
      <c r="U6" s="1"/>
      <c r="V6" s="1"/>
      <c r="W6" s="1"/>
      <c r="X6" s="1"/>
      <c r="Y6" s="1"/>
      <c r="Z6" s="1"/>
      <c r="AA6" s="1"/>
      <c r="AB6" s="1"/>
      <c r="AC6" s="1"/>
      <c r="AD6" s="1"/>
      <c r="AE6" s="1"/>
      <c r="AF6" s="1"/>
      <c r="AG6" s="1"/>
      <c r="AH6" s="1"/>
      <c r="AI6" s="1"/>
      <c r="AJ6" s="1"/>
      <c r="AK6" s="1"/>
      <c r="AL6" s="1"/>
    </row>
    <row r="7" spans="1:38" ht="19.5" customHeight="1" x14ac:dyDescent="0.35">
      <c r="A7" s="1"/>
      <c r="B7" s="236" t="s">
        <v>81</v>
      </c>
      <c r="C7" s="237"/>
      <c r="D7" s="238"/>
      <c r="E7" s="8">
        <v>13</v>
      </c>
      <c r="F7" s="8">
        <v>21</v>
      </c>
      <c r="G7" s="8">
        <v>21</v>
      </c>
      <c r="H7" s="8">
        <v>9</v>
      </c>
      <c r="I7" s="8">
        <v>15</v>
      </c>
      <c r="J7" s="8">
        <v>15</v>
      </c>
      <c r="K7" s="394"/>
      <c r="L7" s="395"/>
      <c r="M7" s="396"/>
      <c r="N7" s="1"/>
      <c r="O7" s="1"/>
      <c r="P7" s="1"/>
      <c r="Q7" s="1"/>
      <c r="R7" s="1"/>
      <c r="S7" s="1"/>
      <c r="T7" s="1"/>
      <c r="U7" s="1"/>
      <c r="V7" s="1"/>
      <c r="W7" s="1"/>
      <c r="X7" s="1"/>
      <c r="Y7" s="1"/>
      <c r="Z7" s="1"/>
      <c r="AA7" s="1"/>
      <c r="AB7" s="1"/>
      <c r="AC7" s="1"/>
      <c r="AD7" s="1"/>
      <c r="AE7" s="1"/>
      <c r="AF7" s="1"/>
      <c r="AG7" s="1"/>
      <c r="AH7" s="1"/>
      <c r="AI7" s="1"/>
      <c r="AJ7" s="1"/>
      <c r="AK7" s="1"/>
      <c r="AL7" s="1"/>
    </row>
    <row r="8" spans="1:38" ht="19.5" customHeight="1" x14ac:dyDescent="0.35">
      <c r="A8" s="1"/>
      <c r="B8" s="208" t="s">
        <v>82</v>
      </c>
      <c r="C8" s="209"/>
      <c r="D8" s="210"/>
      <c r="E8" s="8">
        <v>25</v>
      </c>
      <c r="F8" s="8">
        <v>42</v>
      </c>
      <c r="G8" s="8">
        <v>42</v>
      </c>
      <c r="H8" s="8">
        <v>19</v>
      </c>
      <c r="I8" s="8">
        <v>31</v>
      </c>
      <c r="J8" s="8">
        <v>31</v>
      </c>
      <c r="K8" s="394"/>
      <c r="L8" s="395"/>
      <c r="M8" s="396"/>
      <c r="N8" s="1"/>
      <c r="O8" s="1"/>
      <c r="P8" s="1"/>
      <c r="Q8" s="1"/>
      <c r="R8" s="1"/>
      <c r="S8" s="1"/>
      <c r="T8" s="1"/>
      <c r="U8" s="1"/>
      <c r="V8" s="1"/>
      <c r="W8" s="1"/>
      <c r="X8" s="1"/>
      <c r="Y8" s="1"/>
      <c r="Z8" s="1"/>
      <c r="AA8" s="1"/>
      <c r="AB8" s="1"/>
      <c r="AC8" s="1"/>
      <c r="AD8" s="1"/>
      <c r="AE8" s="1"/>
      <c r="AF8" s="1"/>
      <c r="AG8" s="1"/>
      <c r="AH8" s="1"/>
      <c r="AI8" s="1"/>
      <c r="AJ8" s="1"/>
      <c r="AK8" s="1"/>
      <c r="AL8" s="1"/>
    </row>
    <row r="9" spans="1:38" ht="18.75" customHeight="1" x14ac:dyDescent="0.35">
      <c r="A9" s="1"/>
      <c r="B9" s="174" t="s">
        <v>50</v>
      </c>
      <c r="C9" s="175"/>
      <c r="D9" s="175"/>
      <c r="E9" s="8">
        <v>6</v>
      </c>
      <c r="F9" s="8">
        <v>10</v>
      </c>
      <c r="G9" s="8">
        <v>10</v>
      </c>
      <c r="H9" s="8">
        <v>6</v>
      </c>
      <c r="I9" s="8">
        <v>10</v>
      </c>
      <c r="J9" s="8">
        <v>10</v>
      </c>
      <c r="K9" s="394"/>
      <c r="L9" s="395"/>
      <c r="M9" s="396"/>
      <c r="N9" s="1"/>
      <c r="O9" s="1"/>
      <c r="P9" s="1"/>
      <c r="Q9" s="1"/>
      <c r="R9" s="1"/>
      <c r="S9" s="1"/>
      <c r="T9" s="1"/>
      <c r="U9" s="1"/>
      <c r="V9" s="1"/>
      <c r="W9" s="1"/>
      <c r="X9" s="1"/>
      <c r="Y9" s="1"/>
      <c r="Z9" s="1"/>
      <c r="AA9" s="1"/>
      <c r="AB9" s="1"/>
      <c r="AC9" s="1"/>
      <c r="AD9" s="1"/>
      <c r="AE9" s="1"/>
      <c r="AF9" s="1"/>
      <c r="AG9" s="1"/>
      <c r="AH9" s="1"/>
      <c r="AI9" s="1"/>
      <c r="AJ9" s="1"/>
      <c r="AK9" s="1"/>
      <c r="AL9" s="1"/>
    </row>
    <row r="10" spans="1:38" ht="18.75" customHeight="1" x14ac:dyDescent="0.35">
      <c r="A10" s="1"/>
      <c r="B10" s="174" t="s">
        <v>129</v>
      </c>
      <c r="C10" s="175"/>
      <c r="D10" s="175"/>
      <c r="E10" s="8">
        <v>11</v>
      </c>
      <c r="F10" s="8">
        <v>18</v>
      </c>
      <c r="G10" s="8">
        <v>18</v>
      </c>
      <c r="H10" s="8">
        <v>10</v>
      </c>
      <c r="I10" s="8">
        <v>16</v>
      </c>
      <c r="J10" s="8">
        <v>16</v>
      </c>
      <c r="K10" s="394"/>
      <c r="L10" s="395"/>
      <c r="M10" s="396"/>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75" customHeight="1" x14ac:dyDescent="0.35">
      <c r="A11" s="1"/>
      <c r="B11" s="208" t="s">
        <v>85</v>
      </c>
      <c r="C11" s="209"/>
      <c r="D11" s="210"/>
      <c r="E11" s="7">
        <v>0.1</v>
      </c>
      <c r="F11" s="7">
        <v>0.1</v>
      </c>
      <c r="G11" s="7">
        <v>0.1</v>
      </c>
      <c r="H11" s="7">
        <v>0.1</v>
      </c>
      <c r="I11" s="7">
        <v>0.1</v>
      </c>
      <c r="J11" s="7">
        <v>0.1</v>
      </c>
      <c r="K11" s="394"/>
      <c r="L11" s="395"/>
      <c r="M11" s="396"/>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141" customHeight="1" thickBot="1" x14ac:dyDescent="0.4">
      <c r="A12" s="1"/>
      <c r="B12" s="288" t="s">
        <v>13</v>
      </c>
      <c r="C12" s="289"/>
      <c r="D12" s="289"/>
      <c r="E12" s="27"/>
      <c r="F12" s="27"/>
      <c r="G12" s="27"/>
      <c r="H12" s="28" t="s">
        <v>130</v>
      </c>
      <c r="I12" s="28" t="s">
        <v>41</v>
      </c>
      <c r="J12" s="28" t="s">
        <v>41</v>
      </c>
      <c r="K12" s="397"/>
      <c r="L12" s="398"/>
      <c r="M12" s="399"/>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18" x14ac:dyDescent="0.35">
      <c r="A13" s="1"/>
      <c r="B13" s="1"/>
      <c r="C13" s="1"/>
      <c r="D13" s="1"/>
      <c r="E13" s="1"/>
      <c r="F13" s="1"/>
      <c r="G13" s="1"/>
      <c r="H13" s="5"/>
      <c r="I13" s="5"/>
      <c r="J13" s="5"/>
      <c r="K13" s="2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600000000000001" thickBot="1" x14ac:dyDescent="0.4">
      <c r="A14" s="1"/>
      <c r="B14" s="1"/>
      <c r="C14" s="1"/>
      <c r="D14" s="1" t="s">
        <v>18</v>
      </c>
      <c r="E14" s="1"/>
      <c r="F14" s="1"/>
      <c r="G14" s="1"/>
      <c r="H14" s="1"/>
      <c r="I14" s="1"/>
      <c r="J14" s="1"/>
      <c r="K14" s="2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 x14ac:dyDescent="0.35">
      <c r="A15" s="1"/>
      <c r="B15" s="156" t="s">
        <v>19</v>
      </c>
      <c r="C15" s="157"/>
      <c r="D15" s="157"/>
      <c r="E15" s="157" t="s">
        <v>20</v>
      </c>
      <c r="F15" s="157"/>
      <c r="G15" s="157"/>
      <c r="H15" s="202" t="s">
        <v>21</v>
      </c>
      <c r="I15" s="203"/>
      <c r="J15" s="204"/>
      <c r="K15" s="159" t="s">
        <v>22</v>
      </c>
      <c r="L15" s="159"/>
      <c r="M15" s="160"/>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27.6" x14ac:dyDescent="0.35">
      <c r="A16" s="1"/>
      <c r="B16" s="10" t="s">
        <v>10</v>
      </c>
      <c r="C16" s="3" t="s">
        <v>11</v>
      </c>
      <c r="D16" s="3" t="s">
        <v>12</v>
      </c>
      <c r="E16" s="3" t="s">
        <v>10</v>
      </c>
      <c r="F16" s="3" t="s">
        <v>11</v>
      </c>
      <c r="G16" s="3" t="s">
        <v>12</v>
      </c>
      <c r="H16" s="3" t="s">
        <v>10</v>
      </c>
      <c r="I16" s="3" t="s">
        <v>11</v>
      </c>
      <c r="J16" s="3" t="s">
        <v>12</v>
      </c>
      <c r="K16" s="3" t="s">
        <v>10</v>
      </c>
      <c r="L16" s="3" t="s">
        <v>11</v>
      </c>
      <c r="M16" s="11" t="s">
        <v>12</v>
      </c>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18.600000000000001" thickBot="1" x14ac:dyDescent="0.4">
      <c r="A17" s="1"/>
      <c r="B17" s="12">
        <v>0.996</v>
      </c>
      <c r="C17" s="13">
        <v>1.63</v>
      </c>
      <c r="D17" s="13">
        <v>1.63</v>
      </c>
      <c r="E17" s="30">
        <v>6.0410000000000004</v>
      </c>
      <c r="F17" s="30">
        <v>10.067</v>
      </c>
      <c r="G17" s="30">
        <v>10.067</v>
      </c>
      <c r="H17" s="13">
        <v>6.7120000000000006</v>
      </c>
      <c r="I17" s="13">
        <v>10.972</v>
      </c>
      <c r="J17" s="13">
        <v>10.972</v>
      </c>
      <c r="K17" s="13">
        <v>83.49</v>
      </c>
      <c r="L17" s="13">
        <v>138.19000000000003</v>
      </c>
      <c r="M17" s="14">
        <v>138.19000000000003</v>
      </c>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21" x14ac:dyDescent="0.5">
      <c r="A20" s="1"/>
      <c r="B20" s="1"/>
      <c r="C20" s="1"/>
      <c r="D20" s="1"/>
      <c r="E20" s="1"/>
      <c r="F20" s="1"/>
      <c r="G20" s="161" t="str">
        <f>HYPERLINK("#Меню!A1","Назад в меню")</f>
        <v>Назад в меню</v>
      </c>
      <c r="H20" s="161"/>
      <c r="I20" s="161"/>
      <c r="J20" s="16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sheetData>
  <mergeCells count="19">
    <mergeCell ref="B10:D10"/>
    <mergeCell ref="B11:D11"/>
    <mergeCell ref="B12:D12"/>
    <mergeCell ref="B6:D6"/>
    <mergeCell ref="B7:D7"/>
    <mergeCell ref="B8:D8"/>
    <mergeCell ref="G20:J20"/>
    <mergeCell ref="D2:K2"/>
    <mergeCell ref="D3:K3"/>
    <mergeCell ref="B4:D5"/>
    <mergeCell ref="E4:G4"/>
    <mergeCell ref="H4:J4"/>
    <mergeCell ref="K4:M5"/>
    <mergeCell ref="B15:D15"/>
    <mergeCell ref="E15:G15"/>
    <mergeCell ref="H15:J15"/>
    <mergeCell ref="K15:M15"/>
    <mergeCell ref="K6:M12"/>
    <mergeCell ref="B9:D9"/>
  </mergeCell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4"/>
  <sheetViews>
    <sheetView view="pageBreakPreview" topLeftCell="A5" zoomScale="60" zoomScaleNormal="100" workbookViewId="0">
      <selection activeCell="G20" sqref="G20:J20"/>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1"/>
      <c r="C3" s="1"/>
      <c r="D3" s="1" t="s">
        <v>132</v>
      </c>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388"/>
      <c r="C5" s="389"/>
      <c r="D5" s="389"/>
      <c r="E5" s="35" t="s">
        <v>10</v>
      </c>
      <c r="F5" s="35" t="s">
        <v>11</v>
      </c>
      <c r="G5" s="35" t="s">
        <v>12</v>
      </c>
      <c r="H5" s="35" t="s">
        <v>10</v>
      </c>
      <c r="I5" s="35" t="s">
        <v>11</v>
      </c>
      <c r="J5" s="35" t="s">
        <v>12</v>
      </c>
      <c r="K5" s="389"/>
      <c r="L5" s="389"/>
      <c r="M5" s="390"/>
      <c r="N5" s="1"/>
      <c r="O5" s="1"/>
      <c r="P5" s="1"/>
      <c r="Q5" s="1"/>
      <c r="R5" s="1"/>
      <c r="S5" s="1"/>
      <c r="T5" s="1"/>
      <c r="U5" s="1"/>
      <c r="V5" s="1"/>
      <c r="W5" s="1"/>
      <c r="X5" s="1"/>
      <c r="Y5" s="1"/>
      <c r="Z5" s="1"/>
      <c r="AA5" s="1"/>
      <c r="AB5" s="1"/>
      <c r="AC5" s="1"/>
      <c r="AD5" s="1"/>
      <c r="AE5" s="1"/>
      <c r="AF5" s="1"/>
      <c r="AG5" s="1"/>
      <c r="AH5" s="1"/>
      <c r="AI5" s="1"/>
      <c r="AJ5" s="1"/>
      <c r="AK5" s="1"/>
      <c r="AL5" s="1"/>
    </row>
    <row r="6" spans="1:38" ht="19.5" customHeight="1" x14ac:dyDescent="0.35">
      <c r="A6" s="1"/>
      <c r="B6" s="236" t="s">
        <v>81</v>
      </c>
      <c r="C6" s="237"/>
      <c r="D6" s="238"/>
      <c r="E6" s="8">
        <v>44</v>
      </c>
      <c r="F6" s="8">
        <v>63</v>
      </c>
      <c r="G6" s="8">
        <v>63</v>
      </c>
      <c r="H6" s="8">
        <v>35</v>
      </c>
      <c r="I6" s="8">
        <v>50</v>
      </c>
      <c r="J6" s="8">
        <v>50</v>
      </c>
      <c r="K6" s="190" t="s">
        <v>135</v>
      </c>
      <c r="L6" s="191"/>
      <c r="M6" s="192"/>
      <c r="N6" s="1"/>
      <c r="O6" s="1"/>
      <c r="P6" s="1"/>
      <c r="Q6" s="1"/>
      <c r="R6" s="1"/>
      <c r="S6" s="1"/>
      <c r="T6" s="1"/>
      <c r="U6" s="1"/>
      <c r="V6" s="1"/>
      <c r="W6" s="1"/>
      <c r="X6" s="1"/>
      <c r="Y6" s="1"/>
      <c r="Z6" s="1"/>
      <c r="AA6" s="1"/>
      <c r="AB6" s="1"/>
      <c r="AC6" s="1"/>
      <c r="AD6" s="1"/>
      <c r="AE6" s="1"/>
      <c r="AF6" s="1"/>
      <c r="AG6" s="1"/>
      <c r="AH6" s="1"/>
      <c r="AI6" s="1"/>
      <c r="AJ6" s="1"/>
      <c r="AK6" s="1"/>
      <c r="AL6" s="1"/>
    </row>
    <row r="7" spans="1:38" ht="19.5" customHeight="1" x14ac:dyDescent="0.35">
      <c r="A7" s="1"/>
      <c r="B7" s="208" t="s">
        <v>34</v>
      </c>
      <c r="C7" s="209"/>
      <c r="D7" s="210"/>
      <c r="E7" s="8">
        <v>11</v>
      </c>
      <c r="F7" s="8">
        <v>31</v>
      </c>
      <c r="G7" s="8">
        <v>31</v>
      </c>
      <c r="H7" s="8">
        <v>10</v>
      </c>
      <c r="I7" s="8">
        <v>30</v>
      </c>
      <c r="J7" s="8">
        <v>30</v>
      </c>
      <c r="K7" s="190"/>
      <c r="L7" s="191"/>
      <c r="M7" s="192"/>
      <c r="N7" s="1"/>
      <c r="O7" s="1"/>
      <c r="P7" s="1"/>
      <c r="Q7" s="1"/>
      <c r="R7" s="1"/>
      <c r="S7" s="1"/>
      <c r="T7" s="1"/>
      <c r="U7" s="1"/>
      <c r="V7" s="1"/>
      <c r="W7" s="1"/>
      <c r="X7" s="1"/>
      <c r="Y7" s="1"/>
      <c r="Z7" s="1"/>
      <c r="AA7" s="1"/>
      <c r="AB7" s="1"/>
      <c r="AC7" s="1"/>
      <c r="AD7" s="1"/>
      <c r="AE7" s="1"/>
      <c r="AF7" s="1"/>
      <c r="AG7" s="1"/>
      <c r="AH7" s="1"/>
      <c r="AI7" s="1"/>
      <c r="AJ7" s="1"/>
      <c r="AK7" s="1"/>
      <c r="AL7" s="1"/>
    </row>
    <row r="8" spans="1:38" ht="18.75" customHeight="1" x14ac:dyDescent="0.35">
      <c r="A8" s="1"/>
      <c r="B8" s="174" t="s">
        <v>50</v>
      </c>
      <c r="C8" s="175"/>
      <c r="D8" s="175"/>
      <c r="E8" s="8">
        <v>6</v>
      </c>
      <c r="F8" s="8">
        <v>10</v>
      </c>
      <c r="G8" s="8">
        <v>10</v>
      </c>
      <c r="H8" s="8">
        <v>6</v>
      </c>
      <c r="I8" s="8">
        <v>10</v>
      </c>
      <c r="J8" s="8">
        <v>10</v>
      </c>
      <c r="K8" s="190"/>
      <c r="L8" s="191"/>
      <c r="M8" s="192"/>
      <c r="N8" s="1"/>
      <c r="O8" s="1"/>
      <c r="P8" s="1"/>
      <c r="Q8" s="1"/>
      <c r="R8" s="1"/>
      <c r="S8" s="1"/>
      <c r="T8" s="1"/>
      <c r="U8" s="1"/>
      <c r="V8" s="1"/>
      <c r="W8" s="1"/>
      <c r="X8" s="1"/>
      <c r="Y8" s="1"/>
      <c r="Z8" s="1"/>
      <c r="AA8" s="1"/>
      <c r="AB8" s="1"/>
      <c r="AC8" s="1"/>
      <c r="AD8" s="1"/>
      <c r="AE8" s="1"/>
      <c r="AF8" s="1"/>
      <c r="AG8" s="1"/>
      <c r="AH8" s="1"/>
      <c r="AI8" s="1"/>
      <c r="AJ8" s="1"/>
      <c r="AK8" s="1"/>
      <c r="AL8" s="1"/>
    </row>
    <row r="9" spans="1:38" ht="18.75" customHeight="1" x14ac:dyDescent="0.35">
      <c r="A9" s="1"/>
      <c r="B9" s="174" t="s">
        <v>133</v>
      </c>
      <c r="C9" s="175"/>
      <c r="D9" s="175"/>
      <c r="E9" s="8">
        <v>4</v>
      </c>
      <c r="F9" s="8">
        <v>4</v>
      </c>
      <c r="G9" s="8">
        <v>4</v>
      </c>
      <c r="H9" s="8">
        <v>3</v>
      </c>
      <c r="I9" s="8">
        <v>3</v>
      </c>
      <c r="J9" s="8">
        <v>3</v>
      </c>
      <c r="K9" s="190"/>
      <c r="L9" s="191"/>
      <c r="M9" s="192"/>
      <c r="N9" s="1"/>
      <c r="O9" s="1"/>
      <c r="P9" s="1"/>
      <c r="Q9" s="1"/>
      <c r="R9" s="1"/>
      <c r="S9" s="1"/>
      <c r="T9" s="1"/>
      <c r="U9" s="1"/>
      <c r="V9" s="1"/>
      <c r="W9" s="1"/>
      <c r="X9" s="1"/>
      <c r="Y9" s="1"/>
      <c r="Z9" s="1"/>
      <c r="AA9" s="1"/>
      <c r="AB9" s="1"/>
      <c r="AC9" s="1"/>
      <c r="AD9" s="1"/>
      <c r="AE9" s="1"/>
      <c r="AF9" s="1"/>
      <c r="AG9" s="1"/>
      <c r="AH9" s="1"/>
      <c r="AI9" s="1"/>
      <c r="AJ9" s="1"/>
      <c r="AK9" s="1"/>
      <c r="AL9" s="1"/>
    </row>
    <row r="10" spans="1:38" ht="18.75" customHeight="1" x14ac:dyDescent="0.35">
      <c r="A10" s="1"/>
      <c r="B10" s="208" t="s">
        <v>134</v>
      </c>
      <c r="C10" s="209"/>
      <c r="D10" s="210"/>
      <c r="E10" s="7">
        <v>0</v>
      </c>
      <c r="F10" s="7">
        <v>0.1</v>
      </c>
      <c r="G10" s="7">
        <v>0.1</v>
      </c>
      <c r="H10" s="7">
        <v>0.1</v>
      </c>
      <c r="I10" s="7">
        <v>0.1</v>
      </c>
      <c r="J10" s="7">
        <v>0.1</v>
      </c>
      <c r="K10" s="190"/>
      <c r="L10" s="191"/>
      <c r="M10" s="192"/>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75" customHeight="1" x14ac:dyDescent="0.35">
      <c r="A11" s="1"/>
      <c r="B11" s="208" t="s">
        <v>85</v>
      </c>
      <c r="C11" s="209"/>
      <c r="D11" s="210"/>
      <c r="E11" s="7">
        <v>0.1</v>
      </c>
      <c r="F11" s="7">
        <v>0.1</v>
      </c>
      <c r="G11" s="7">
        <v>0.1</v>
      </c>
      <c r="H11" s="7">
        <v>0.1</v>
      </c>
      <c r="I11" s="7">
        <v>0.1</v>
      </c>
      <c r="J11" s="7">
        <v>0.1</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27" customHeight="1" thickBot="1" x14ac:dyDescent="0.4">
      <c r="A12" s="1"/>
      <c r="B12" s="288" t="s">
        <v>13</v>
      </c>
      <c r="C12" s="289"/>
      <c r="D12" s="289"/>
      <c r="E12" s="27"/>
      <c r="F12" s="27"/>
      <c r="G12" s="27"/>
      <c r="H12" s="28" t="s">
        <v>130</v>
      </c>
      <c r="I12" s="28" t="s">
        <v>41</v>
      </c>
      <c r="J12" s="28" t="s">
        <v>41</v>
      </c>
      <c r="K12" s="239"/>
      <c r="L12" s="240"/>
      <c r="M12" s="24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18" x14ac:dyDescent="0.35">
      <c r="A13" s="1"/>
      <c r="B13" s="1"/>
      <c r="C13" s="1"/>
      <c r="D13" s="1"/>
      <c r="E13" s="1"/>
      <c r="F13" s="1"/>
      <c r="G13" s="1"/>
      <c r="H13" s="5"/>
      <c r="I13" s="5"/>
      <c r="J13" s="5"/>
      <c r="K13" s="2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600000000000001" thickBot="1" x14ac:dyDescent="0.4">
      <c r="A14" s="1"/>
      <c r="B14" s="1"/>
      <c r="C14" s="1"/>
      <c r="D14" s="1" t="s">
        <v>18</v>
      </c>
      <c r="E14" s="1"/>
      <c r="F14" s="1"/>
      <c r="G14" s="1"/>
      <c r="H14" s="1"/>
      <c r="I14" s="1"/>
      <c r="J14" s="1"/>
      <c r="K14" s="2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 x14ac:dyDescent="0.35">
      <c r="A15" s="1"/>
      <c r="B15" s="156" t="s">
        <v>19</v>
      </c>
      <c r="C15" s="157"/>
      <c r="D15" s="157"/>
      <c r="E15" s="157" t="s">
        <v>20</v>
      </c>
      <c r="F15" s="157"/>
      <c r="G15" s="157"/>
      <c r="H15" s="202" t="s">
        <v>21</v>
      </c>
      <c r="I15" s="203"/>
      <c r="J15" s="204"/>
      <c r="K15" s="159" t="s">
        <v>22</v>
      </c>
      <c r="L15" s="159"/>
      <c r="M15" s="160"/>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27.6" x14ac:dyDescent="0.35">
      <c r="A16" s="1"/>
      <c r="B16" s="10" t="s">
        <v>10</v>
      </c>
      <c r="C16" s="3" t="s">
        <v>11</v>
      </c>
      <c r="D16" s="3" t="s">
        <v>12</v>
      </c>
      <c r="E16" s="3" t="s">
        <v>10</v>
      </c>
      <c r="F16" s="3" t="s">
        <v>11</v>
      </c>
      <c r="G16" s="3" t="s">
        <v>12</v>
      </c>
      <c r="H16" s="3" t="s">
        <v>10</v>
      </c>
      <c r="I16" s="3" t="s">
        <v>11</v>
      </c>
      <c r="J16" s="3" t="s">
        <v>12</v>
      </c>
      <c r="K16" s="3" t="s">
        <v>10</v>
      </c>
      <c r="L16" s="3" t="s">
        <v>11</v>
      </c>
      <c r="M16" s="11" t="s">
        <v>12</v>
      </c>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18.600000000000001" thickBot="1" x14ac:dyDescent="0.4">
      <c r="A17" s="1"/>
      <c r="B17" s="12">
        <v>0.871</v>
      </c>
      <c r="C17" s="13">
        <v>1.401</v>
      </c>
      <c r="D17" s="13">
        <v>1.401</v>
      </c>
      <c r="E17" s="30">
        <v>6.0740000000000007</v>
      </c>
      <c r="F17" s="30">
        <v>10.120000000000001</v>
      </c>
      <c r="G17" s="30">
        <v>10.120000000000001</v>
      </c>
      <c r="H17" s="13">
        <v>2.6877999999999997</v>
      </c>
      <c r="I17" s="13">
        <v>4.7928000000000006</v>
      </c>
      <c r="J17" s="13">
        <v>4.7928000000000006</v>
      </c>
      <c r="K17" s="13">
        <v>68.164000000000001</v>
      </c>
      <c r="L17" s="13">
        <v>114.524</v>
      </c>
      <c r="M17" s="14">
        <v>114.524</v>
      </c>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21" x14ac:dyDescent="0.5">
      <c r="A20" s="1"/>
      <c r="B20" s="1"/>
      <c r="C20" s="1"/>
      <c r="D20" s="1"/>
      <c r="E20" s="1"/>
      <c r="F20" s="1"/>
      <c r="G20" s="161" t="str">
        <f>HYPERLINK("#Меню!A1","Назад в меню")</f>
        <v>Назад в меню</v>
      </c>
      <c r="H20" s="161"/>
      <c r="I20" s="161"/>
      <c r="J20" s="16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sheetData>
  <mergeCells count="18">
    <mergeCell ref="B8:D8"/>
    <mergeCell ref="B9:D9"/>
    <mergeCell ref="B11:D11"/>
    <mergeCell ref="B12:D12"/>
    <mergeCell ref="G20:J20"/>
    <mergeCell ref="D2:K2"/>
    <mergeCell ref="B4:D5"/>
    <mergeCell ref="E4:G4"/>
    <mergeCell ref="H4:J4"/>
    <mergeCell ref="K4:M5"/>
    <mergeCell ref="B15:D15"/>
    <mergeCell ref="E15:G15"/>
    <mergeCell ref="H15:J15"/>
    <mergeCell ref="K15:M15"/>
    <mergeCell ref="B10:D10"/>
    <mergeCell ref="K6:M12"/>
    <mergeCell ref="B6:D6"/>
    <mergeCell ref="B7:D7"/>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view="pageBreakPreview" zoomScale="60" zoomScaleNormal="100" workbookViewId="0">
      <selection activeCell="E18" sqref="E18:H18"/>
    </sheetView>
  </sheetViews>
  <sheetFormatPr defaultRowHeight="14.4" x14ac:dyDescent="0.3"/>
  <cols>
    <col min="1" max="1" width="4.109375" customWidth="1"/>
    <col min="2" max="2" width="22.6640625" customWidth="1"/>
    <col min="8" max="8" width="54" customWidth="1"/>
  </cols>
  <sheetData>
    <row r="1" spans="1:8" ht="15.6" x14ac:dyDescent="0.3">
      <c r="A1" s="182" t="s">
        <v>294</v>
      </c>
      <c r="B1" s="182"/>
      <c r="C1" s="182"/>
      <c r="D1" s="182"/>
      <c r="E1" s="182"/>
      <c r="F1" s="182"/>
      <c r="G1" s="182"/>
      <c r="H1" s="182"/>
    </row>
    <row r="2" spans="1:8" ht="16.2" thickBot="1" x14ac:dyDescent="0.35">
      <c r="A2" s="183" t="s">
        <v>301</v>
      </c>
      <c r="B2" s="183"/>
      <c r="C2" s="183"/>
      <c r="D2" s="183"/>
      <c r="E2" s="183"/>
      <c r="F2" s="183"/>
      <c r="G2" s="183"/>
      <c r="H2" s="183"/>
    </row>
    <row r="3" spans="1:8" x14ac:dyDescent="0.3">
      <c r="A3" s="184" t="s">
        <v>190</v>
      </c>
      <c r="B3" s="184" t="s">
        <v>292</v>
      </c>
      <c r="C3" s="184" t="s">
        <v>291</v>
      </c>
      <c r="D3" s="184"/>
      <c r="E3" s="184" t="s">
        <v>290</v>
      </c>
      <c r="F3" s="184"/>
      <c r="G3" s="184"/>
      <c r="H3" s="185" t="s">
        <v>187</v>
      </c>
    </row>
    <row r="4" spans="1:8" x14ac:dyDescent="0.3">
      <c r="A4" s="184"/>
      <c r="B4" s="184"/>
      <c r="C4" s="184"/>
      <c r="D4" s="184"/>
      <c r="E4" s="184"/>
      <c r="F4" s="184"/>
      <c r="G4" s="184"/>
      <c r="H4" s="186"/>
    </row>
    <row r="5" spans="1:8" ht="15.6" x14ac:dyDescent="0.3">
      <c r="A5" s="184"/>
      <c r="B5" s="184"/>
      <c r="C5" s="137" t="s">
        <v>288</v>
      </c>
      <c r="D5" s="137" t="s">
        <v>287</v>
      </c>
      <c r="E5" s="144">
        <v>30</v>
      </c>
      <c r="F5" s="144">
        <v>40</v>
      </c>
      <c r="G5" s="143">
        <v>50</v>
      </c>
      <c r="H5" s="186"/>
    </row>
    <row r="6" spans="1:8" ht="18.75" customHeight="1" x14ac:dyDescent="0.3">
      <c r="A6" s="137">
        <v>1</v>
      </c>
      <c r="B6" s="152" t="s">
        <v>300</v>
      </c>
      <c r="C6" s="137">
        <v>119</v>
      </c>
      <c r="D6" s="137">
        <v>90</v>
      </c>
      <c r="E6" s="133">
        <f t="shared" ref="E6:E12" si="0">C6*30</f>
        <v>3570</v>
      </c>
      <c r="F6" s="132">
        <f t="shared" ref="F6:F12" si="1">C6*40</f>
        <v>4760</v>
      </c>
      <c r="G6" s="131">
        <f t="shared" ref="G6:G12" si="2">C6*50</f>
        <v>5950</v>
      </c>
      <c r="H6" s="181" t="s">
        <v>299</v>
      </c>
    </row>
    <row r="7" spans="1:8" ht="18.75" customHeight="1" x14ac:dyDescent="0.3">
      <c r="A7" s="137">
        <v>2</v>
      </c>
      <c r="B7" s="140" t="s">
        <v>68</v>
      </c>
      <c r="C7" s="137">
        <v>81</v>
      </c>
      <c r="D7" s="137">
        <v>60</v>
      </c>
      <c r="E7" s="133">
        <f t="shared" si="0"/>
        <v>2430</v>
      </c>
      <c r="F7" s="132">
        <f t="shared" si="1"/>
        <v>3240</v>
      </c>
      <c r="G7" s="131">
        <f t="shared" si="2"/>
        <v>4050</v>
      </c>
      <c r="H7" s="181"/>
    </row>
    <row r="8" spans="1:8" ht="15.6" x14ac:dyDescent="0.3">
      <c r="A8" s="137">
        <v>3</v>
      </c>
      <c r="B8" s="151" t="s">
        <v>35</v>
      </c>
      <c r="C8" s="137">
        <v>14</v>
      </c>
      <c r="D8" s="137">
        <v>12</v>
      </c>
      <c r="E8" s="133">
        <f t="shared" si="0"/>
        <v>420</v>
      </c>
      <c r="F8" s="132">
        <f t="shared" si="1"/>
        <v>560</v>
      </c>
      <c r="G8" s="131">
        <f t="shared" si="2"/>
        <v>700</v>
      </c>
      <c r="H8" s="181"/>
    </row>
    <row r="9" spans="1:8" ht="19.5" customHeight="1" x14ac:dyDescent="0.3">
      <c r="A9" s="71">
        <v>4</v>
      </c>
      <c r="B9" s="50" t="s">
        <v>298</v>
      </c>
      <c r="C9" s="137">
        <v>6</v>
      </c>
      <c r="D9" s="137">
        <v>6</v>
      </c>
      <c r="E9" s="133">
        <f t="shared" si="0"/>
        <v>180</v>
      </c>
      <c r="F9" s="132">
        <f t="shared" si="1"/>
        <v>240</v>
      </c>
      <c r="G9" s="131">
        <f t="shared" si="2"/>
        <v>300</v>
      </c>
      <c r="H9" s="181"/>
    </row>
    <row r="10" spans="1:8" ht="17.25" customHeight="1" x14ac:dyDescent="0.3">
      <c r="A10" s="137">
        <v>5</v>
      </c>
      <c r="B10" s="151" t="s">
        <v>50</v>
      </c>
      <c r="C10" s="137">
        <v>7</v>
      </c>
      <c r="D10" s="137">
        <v>7</v>
      </c>
      <c r="E10" s="133">
        <f t="shared" si="0"/>
        <v>210</v>
      </c>
      <c r="F10" s="132">
        <f t="shared" si="1"/>
        <v>280</v>
      </c>
      <c r="G10" s="131">
        <f t="shared" si="2"/>
        <v>350</v>
      </c>
      <c r="H10" s="181"/>
    </row>
    <row r="11" spans="1:8" ht="16.5" customHeight="1" x14ac:dyDescent="0.3">
      <c r="A11" s="137">
        <v>6</v>
      </c>
      <c r="B11" s="140" t="s">
        <v>297</v>
      </c>
      <c r="C11" s="132">
        <v>6</v>
      </c>
      <c r="D11" s="133">
        <v>6</v>
      </c>
      <c r="E11" s="133">
        <f t="shared" si="0"/>
        <v>180</v>
      </c>
      <c r="F11" s="132">
        <f t="shared" si="1"/>
        <v>240</v>
      </c>
      <c r="G11" s="131">
        <f t="shared" si="2"/>
        <v>300</v>
      </c>
      <c r="H11" s="181"/>
    </row>
    <row r="12" spans="1:8" ht="18.75" customHeight="1" x14ac:dyDescent="0.3">
      <c r="A12" s="137">
        <v>7</v>
      </c>
      <c r="B12" s="140" t="s">
        <v>296</v>
      </c>
      <c r="C12" s="133">
        <v>225</v>
      </c>
      <c r="D12" s="143">
        <v>225</v>
      </c>
      <c r="E12" s="133">
        <f t="shared" si="0"/>
        <v>6750</v>
      </c>
      <c r="F12" s="132">
        <f t="shared" si="1"/>
        <v>9000</v>
      </c>
      <c r="G12" s="131">
        <f t="shared" si="2"/>
        <v>11250</v>
      </c>
      <c r="H12" s="181"/>
    </row>
    <row r="13" spans="1:8" ht="15.6" x14ac:dyDescent="0.3">
      <c r="A13" s="150"/>
      <c r="B13" s="149" t="s">
        <v>275</v>
      </c>
      <c r="C13" s="149"/>
      <c r="D13" s="148">
        <v>300</v>
      </c>
      <c r="E13" s="180"/>
      <c r="F13" s="180"/>
      <c r="G13" s="180"/>
      <c r="H13" s="181"/>
    </row>
    <row r="14" spans="1:8" ht="81" customHeight="1" x14ac:dyDescent="0.3">
      <c r="A14" s="147"/>
      <c r="H14" s="181"/>
    </row>
    <row r="15" spans="1:8" ht="84" thickBot="1" x14ac:dyDescent="0.35">
      <c r="A15" s="48"/>
      <c r="B15" s="146"/>
      <c r="C15" s="146"/>
      <c r="D15" s="146"/>
      <c r="E15" s="146"/>
      <c r="F15" s="146"/>
      <c r="G15" s="146"/>
      <c r="H15" s="145" t="s">
        <v>295</v>
      </c>
    </row>
    <row r="18" spans="5:8" ht="21" x14ac:dyDescent="0.5">
      <c r="E18" s="161" t="str">
        <f>HYPERLINK("#Меню!A1","Назад в меню")</f>
        <v>Назад в меню</v>
      </c>
      <c r="F18" s="161"/>
      <c r="G18" s="161"/>
      <c r="H18" s="161"/>
    </row>
  </sheetData>
  <mergeCells count="10">
    <mergeCell ref="E18:H18"/>
    <mergeCell ref="E13:G13"/>
    <mergeCell ref="H6:H14"/>
    <mergeCell ref="A1:H1"/>
    <mergeCell ref="A2:H2"/>
    <mergeCell ref="A3:A5"/>
    <mergeCell ref="B3:B5"/>
    <mergeCell ref="C3:D4"/>
    <mergeCell ref="E3:G4"/>
    <mergeCell ref="H3:H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4"/>
  <sheetViews>
    <sheetView view="pageBreakPreview" topLeftCell="A4" zoomScale="60" zoomScaleNormal="100" workbookViewId="0">
      <selection activeCell="G19" sqref="G19:J19"/>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242" t="s">
        <v>136</v>
      </c>
      <c r="C3" s="242"/>
      <c r="D3" s="242"/>
      <c r="E3" s="242"/>
      <c r="F3" s="242"/>
      <c r="G3" s="242"/>
      <c r="H3" s="242"/>
      <c r="I3" s="242"/>
      <c r="J3" s="242"/>
      <c r="K3" s="242"/>
      <c r="L3" s="242"/>
      <c r="M3" s="242"/>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388"/>
      <c r="C5" s="389"/>
      <c r="D5" s="389"/>
      <c r="E5" s="35" t="s">
        <v>10</v>
      </c>
      <c r="F5" s="35" t="s">
        <v>11</v>
      </c>
      <c r="G5" s="35" t="s">
        <v>12</v>
      </c>
      <c r="H5" s="35" t="s">
        <v>10</v>
      </c>
      <c r="I5" s="35" t="s">
        <v>11</v>
      </c>
      <c r="J5" s="35" t="s">
        <v>12</v>
      </c>
      <c r="K5" s="389"/>
      <c r="L5" s="389"/>
      <c r="M5" s="390"/>
      <c r="N5" s="1"/>
      <c r="O5" s="1"/>
      <c r="P5" s="1"/>
      <c r="Q5" s="1"/>
      <c r="R5" s="1"/>
      <c r="S5" s="1"/>
      <c r="T5" s="1"/>
      <c r="U5" s="1"/>
      <c r="V5" s="1"/>
      <c r="W5" s="1"/>
      <c r="X5" s="1"/>
      <c r="Y5" s="1"/>
      <c r="Z5" s="1"/>
      <c r="AA5" s="1"/>
      <c r="AB5" s="1"/>
      <c r="AC5" s="1"/>
      <c r="AD5" s="1"/>
      <c r="AE5" s="1"/>
      <c r="AF5" s="1"/>
      <c r="AG5" s="1"/>
      <c r="AH5" s="1"/>
      <c r="AI5" s="1"/>
      <c r="AJ5" s="1"/>
      <c r="AK5" s="1"/>
      <c r="AL5" s="1"/>
    </row>
    <row r="6" spans="1:38" ht="19.5" customHeight="1" x14ac:dyDescent="0.35">
      <c r="A6" s="1"/>
      <c r="B6" s="236" t="s">
        <v>137</v>
      </c>
      <c r="C6" s="237"/>
      <c r="D6" s="238"/>
      <c r="E6" s="8">
        <v>29</v>
      </c>
      <c r="F6" s="8">
        <v>50</v>
      </c>
      <c r="G6" s="8">
        <v>50</v>
      </c>
      <c r="H6" s="8">
        <v>29</v>
      </c>
      <c r="I6" s="8">
        <v>41</v>
      </c>
      <c r="J6" s="8">
        <v>41</v>
      </c>
      <c r="K6" s="190" t="s">
        <v>140</v>
      </c>
      <c r="L6" s="191"/>
      <c r="M6" s="192"/>
      <c r="N6" s="1"/>
      <c r="O6" s="1"/>
      <c r="P6" s="1"/>
      <c r="Q6" s="1"/>
      <c r="R6" s="1"/>
      <c r="S6" s="1"/>
      <c r="T6" s="1"/>
      <c r="U6" s="1"/>
      <c r="V6" s="1"/>
      <c r="W6" s="1"/>
      <c r="X6" s="1"/>
      <c r="Y6" s="1"/>
      <c r="Z6" s="1"/>
      <c r="AA6" s="1"/>
      <c r="AB6" s="1"/>
      <c r="AC6" s="1"/>
      <c r="AD6" s="1"/>
      <c r="AE6" s="1"/>
      <c r="AF6" s="1"/>
      <c r="AG6" s="1"/>
      <c r="AH6" s="1"/>
      <c r="AI6" s="1"/>
      <c r="AJ6" s="1"/>
      <c r="AK6" s="1"/>
      <c r="AL6" s="1"/>
    </row>
    <row r="7" spans="1:38" ht="19.5" customHeight="1" x14ac:dyDescent="0.35">
      <c r="A7" s="1"/>
      <c r="B7" s="208" t="s">
        <v>138</v>
      </c>
      <c r="C7" s="209"/>
      <c r="D7" s="210"/>
      <c r="E7" s="8">
        <v>23</v>
      </c>
      <c r="F7" s="8">
        <v>38</v>
      </c>
      <c r="G7" s="8">
        <v>38</v>
      </c>
      <c r="H7" s="8">
        <v>18</v>
      </c>
      <c r="I7" s="8">
        <v>30</v>
      </c>
      <c r="J7" s="8">
        <v>30</v>
      </c>
      <c r="K7" s="190"/>
      <c r="L7" s="191"/>
      <c r="M7" s="192"/>
      <c r="N7" s="1"/>
      <c r="O7" s="1"/>
      <c r="P7" s="1"/>
      <c r="Q7" s="1"/>
      <c r="R7" s="1"/>
      <c r="S7" s="1"/>
      <c r="T7" s="1"/>
      <c r="U7" s="1"/>
      <c r="V7" s="1"/>
      <c r="W7" s="1"/>
      <c r="X7" s="1"/>
      <c r="Y7" s="1"/>
      <c r="Z7" s="1"/>
      <c r="AA7" s="1"/>
      <c r="AB7" s="1"/>
      <c r="AC7" s="1"/>
      <c r="AD7" s="1"/>
      <c r="AE7" s="1"/>
      <c r="AF7" s="1"/>
      <c r="AG7" s="1"/>
      <c r="AH7" s="1"/>
      <c r="AI7" s="1"/>
      <c r="AJ7" s="1"/>
      <c r="AK7" s="1"/>
      <c r="AL7" s="1"/>
    </row>
    <row r="8" spans="1:38" ht="18.75" customHeight="1" x14ac:dyDescent="0.35">
      <c r="A8" s="1"/>
      <c r="B8" s="174" t="s">
        <v>50</v>
      </c>
      <c r="C8" s="175"/>
      <c r="D8" s="175"/>
      <c r="E8" s="8">
        <v>3</v>
      </c>
      <c r="F8" s="8">
        <v>5</v>
      </c>
      <c r="G8" s="8">
        <v>5</v>
      </c>
      <c r="H8" s="8">
        <v>3</v>
      </c>
      <c r="I8" s="8">
        <v>5</v>
      </c>
      <c r="J8" s="8">
        <v>5</v>
      </c>
      <c r="K8" s="190"/>
      <c r="L8" s="191"/>
      <c r="M8" s="192"/>
      <c r="N8" s="1"/>
      <c r="O8" s="1"/>
      <c r="P8" s="1"/>
      <c r="Q8" s="1"/>
      <c r="R8" s="1"/>
      <c r="S8" s="1"/>
      <c r="T8" s="1"/>
      <c r="U8" s="1"/>
      <c r="V8" s="1"/>
      <c r="W8" s="1"/>
      <c r="X8" s="1"/>
      <c r="Y8" s="1"/>
      <c r="Z8" s="1"/>
      <c r="AA8" s="1"/>
      <c r="AB8" s="1"/>
      <c r="AC8" s="1"/>
      <c r="AD8" s="1"/>
      <c r="AE8" s="1"/>
      <c r="AF8" s="1"/>
      <c r="AG8" s="1"/>
      <c r="AH8" s="1"/>
      <c r="AI8" s="1"/>
      <c r="AJ8" s="1"/>
      <c r="AK8" s="1"/>
      <c r="AL8" s="1"/>
    </row>
    <row r="9" spans="1:38" ht="18.75" customHeight="1" x14ac:dyDescent="0.35">
      <c r="A9" s="1"/>
      <c r="B9" s="174" t="s">
        <v>133</v>
      </c>
      <c r="C9" s="175"/>
      <c r="D9" s="175"/>
      <c r="E9" s="8">
        <v>2</v>
      </c>
      <c r="F9" s="8">
        <v>2</v>
      </c>
      <c r="G9" s="8">
        <v>2</v>
      </c>
      <c r="H9" s="8">
        <v>1</v>
      </c>
      <c r="I9" s="8">
        <v>1</v>
      </c>
      <c r="J9" s="8">
        <v>1</v>
      </c>
      <c r="K9" s="190"/>
      <c r="L9" s="191"/>
      <c r="M9" s="192"/>
      <c r="N9" s="1"/>
      <c r="O9" s="1"/>
      <c r="P9" s="1"/>
      <c r="Q9" s="1"/>
      <c r="R9" s="1"/>
      <c r="S9" s="1"/>
      <c r="T9" s="1"/>
      <c r="U9" s="1"/>
      <c r="V9" s="1"/>
      <c r="W9" s="1"/>
      <c r="X9" s="1"/>
      <c r="Y9" s="1"/>
      <c r="Z9" s="1"/>
      <c r="AA9" s="1"/>
      <c r="AB9" s="1"/>
      <c r="AC9" s="1"/>
      <c r="AD9" s="1"/>
      <c r="AE9" s="1"/>
      <c r="AF9" s="1"/>
      <c r="AG9" s="1"/>
      <c r="AH9" s="1"/>
      <c r="AI9" s="1"/>
      <c r="AJ9" s="1"/>
      <c r="AK9" s="1"/>
      <c r="AL9" s="1"/>
    </row>
    <row r="10" spans="1:38" ht="18.75" customHeight="1" x14ac:dyDescent="0.35">
      <c r="A10" s="1"/>
      <c r="B10" s="208" t="s">
        <v>139</v>
      </c>
      <c r="C10" s="209"/>
      <c r="D10" s="210"/>
      <c r="E10" s="7">
        <v>7</v>
      </c>
      <c r="F10" s="7">
        <v>20</v>
      </c>
      <c r="G10" s="7">
        <v>20</v>
      </c>
      <c r="H10" s="7">
        <v>6</v>
      </c>
      <c r="I10" s="7">
        <v>10</v>
      </c>
      <c r="J10" s="7">
        <v>10</v>
      </c>
      <c r="K10" s="190"/>
      <c r="L10" s="191"/>
      <c r="M10" s="192"/>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75" customHeight="1" x14ac:dyDescent="0.35">
      <c r="A11" s="1"/>
      <c r="B11" s="208" t="s">
        <v>96</v>
      </c>
      <c r="C11" s="209"/>
      <c r="D11" s="210"/>
      <c r="E11" s="7">
        <v>0.1</v>
      </c>
      <c r="F11" s="7">
        <v>0.1</v>
      </c>
      <c r="G11" s="7">
        <v>0.1</v>
      </c>
      <c r="H11" s="7">
        <v>0.1</v>
      </c>
      <c r="I11" s="7">
        <v>0.1</v>
      </c>
      <c r="J11" s="7">
        <v>0.1</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52.5" customHeight="1" thickBot="1" x14ac:dyDescent="0.4">
      <c r="A12" s="1"/>
      <c r="B12" s="288" t="s">
        <v>13</v>
      </c>
      <c r="C12" s="289"/>
      <c r="D12" s="289"/>
      <c r="E12" s="27"/>
      <c r="F12" s="27"/>
      <c r="G12" s="27"/>
      <c r="H12" s="28" t="s">
        <v>130</v>
      </c>
      <c r="I12" s="28" t="s">
        <v>41</v>
      </c>
      <c r="J12" s="28" t="s">
        <v>41</v>
      </c>
      <c r="K12" s="239"/>
      <c r="L12" s="240"/>
      <c r="M12" s="24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18" x14ac:dyDescent="0.35">
      <c r="A13" s="1"/>
      <c r="B13" s="1"/>
      <c r="C13" s="1"/>
      <c r="D13" s="1"/>
      <c r="E13" s="1"/>
      <c r="F13" s="1"/>
      <c r="G13" s="1"/>
      <c r="H13" s="5"/>
      <c r="I13" s="5"/>
      <c r="J13" s="5"/>
      <c r="K13" s="2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600000000000001" thickBot="1" x14ac:dyDescent="0.4">
      <c r="A14" s="1"/>
      <c r="B14" s="1"/>
      <c r="C14" s="1"/>
      <c r="D14" s="1" t="s">
        <v>18</v>
      </c>
      <c r="E14" s="1"/>
      <c r="F14" s="1"/>
      <c r="G14" s="1"/>
      <c r="H14" s="1"/>
      <c r="I14" s="1"/>
      <c r="J14" s="1"/>
      <c r="K14" s="2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 x14ac:dyDescent="0.35">
      <c r="A15" s="1"/>
      <c r="B15" s="156" t="s">
        <v>19</v>
      </c>
      <c r="C15" s="157"/>
      <c r="D15" s="157"/>
      <c r="E15" s="157" t="s">
        <v>20</v>
      </c>
      <c r="F15" s="157"/>
      <c r="G15" s="157"/>
      <c r="H15" s="202" t="s">
        <v>21</v>
      </c>
      <c r="I15" s="203"/>
      <c r="J15" s="204"/>
      <c r="K15" s="159" t="s">
        <v>22</v>
      </c>
      <c r="L15" s="159"/>
      <c r="M15" s="160"/>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27.6" x14ac:dyDescent="0.35">
      <c r="A16" s="1"/>
      <c r="B16" s="10" t="s">
        <v>10</v>
      </c>
      <c r="C16" s="3" t="s">
        <v>11</v>
      </c>
      <c r="D16" s="3" t="s">
        <v>12</v>
      </c>
      <c r="E16" s="3" t="s">
        <v>10</v>
      </c>
      <c r="F16" s="3" t="s">
        <v>11</v>
      </c>
      <c r="G16" s="3" t="s">
        <v>12</v>
      </c>
      <c r="H16" s="3" t="s">
        <v>10</v>
      </c>
      <c r="I16" s="3" t="s">
        <v>11</v>
      </c>
      <c r="J16" s="3" t="s">
        <v>12</v>
      </c>
      <c r="K16" s="3" t="s">
        <v>10</v>
      </c>
      <c r="L16" s="3" t="s">
        <v>11</v>
      </c>
      <c r="M16" s="11" t="s">
        <v>12</v>
      </c>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18.600000000000001" thickBot="1" x14ac:dyDescent="0.4">
      <c r="A17" s="1"/>
      <c r="B17" s="12">
        <v>0.82399999999999995</v>
      </c>
      <c r="C17" s="13">
        <v>1.026</v>
      </c>
      <c r="D17" s="13">
        <v>1.026</v>
      </c>
      <c r="E17" s="30">
        <v>3.0150000000000001</v>
      </c>
      <c r="F17" s="30">
        <v>5.0250000000000004</v>
      </c>
      <c r="G17" s="30">
        <v>5.0250000000000004</v>
      </c>
      <c r="H17" s="13">
        <v>3.0940000000000003</v>
      </c>
      <c r="I17" s="13">
        <v>3.992</v>
      </c>
      <c r="J17" s="13">
        <v>3.992</v>
      </c>
      <c r="K17" s="13">
        <v>42.46</v>
      </c>
      <c r="L17" s="13">
        <v>64.94</v>
      </c>
      <c r="M17" s="14">
        <v>64.94</v>
      </c>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21" x14ac:dyDescent="0.5">
      <c r="A19" s="1"/>
      <c r="B19" s="1"/>
      <c r="C19" s="1"/>
      <c r="D19" s="1"/>
      <c r="E19" s="1"/>
      <c r="F19" s="1"/>
      <c r="G19" s="161" t="str">
        <f>HYPERLINK("#Меню!A1","Назад в меню")</f>
        <v>Назад в меню</v>
      </c>
      <c r="H19" s="161"/>
      <c r="I19" s="161"/>
      <c r="J19" s="16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sheetData>
  <mergeCells count="19">
    <mergeCell ref="H15:J15"/>
    <mergeCell ref="B6:D6"/>
    <mergeCell ref="K6:M12"/>
    <mergeCell ref="B7:D7"/>
    <mergeCell ref="B8:D8"/>
    <mergeCell ref="B9:D9"/>
    <mergeCell ref="G19:J19"/>
    <mergeCell ref="D2:K2"/>
    <mergeCell ref="B4:D5"/>
    <mergeCell ref="E4:G4"/>
    <mergeCell ref="H4:J4"/>
    <mergeCell ref="K4:M5"/>
    <mergeCell ref="K15:M15"/>
    <mergeCell ref="B3:M3"/>
    <mergeCell ref="B10:D10"/>
    <mergeCell ref="B11:D11"/>
    <mergeCell ref="B12:D12"/>
    <mergeCell ref="B15:D15"/>
    <mergeCell ref="E15:G15"/>
  </mergeCells>
  <pageMargins left="0.7" right="0.7" top="0.75" bottom="0.75" header="0.3" footer="0.3"/>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4"/>
  <sheetViews>
    <sheetView view="pageBreakPreview" zoomScale="60" zoomScaleNormal="100" workbookViewId="0">
      <selection activeCell="G20" sqref="G20:J20"/>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242" t="s">
        <v>141</v>
      </c>
      <c r="C3" s="242"/>
      <c r="D3" s="242"/>
      <c r="E3" s="242"/>
      <c r="F3" s="242"/>
      <c r="G3" s="242"/>
      <c r="H3" s="242"/>
      <c r="I3" s="242"/>
      <c r="J3" s="242"/>
      <c r="K3" s="242"/>
      <c r="L3" s="242"/>
      <c r="M3" s="242"/>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388"/>
      <c r="C5" s="389"/>
      <c r="D5" s="389"/>
      <c r="E5" s="35" t="s">
        <v>10</v>
      </c>
      <c r="F5" s="35" t="s">
        <v>11</v>
      </c>
      <c r="G5" s="35" t="s">
        <v>12</v>
      </c>
      <c r="H5" s="35" t="s">
        <v>10</v>
      </c>
      <c r="I5" s="35" t="s">
        <v>11</v>
      </c>
      <c r="J5" s="35" t="s">
        <v>12</v>
      </c>
      <c r="K5" s="389"/>
      <c r="L5" s="389"/>
      <c r="M5" s="390"/>
      <c r="N5" s="1"/>
      <c r="O5" s="1"/>
      <c r="P5" s="1"/>
      <c r="Q5" s="1"/>
      <c r="R5" s="1"/>
      <c r="S5" s="1"/>
      <c r="T5" s="1"/>
      <c r="U5" s="1"/>
      <c r="V5" s="1"/>
      <c r="W5" s="1"/>
      <c r="X5" s="1"/>
      <c r="Y5" s="1"/>
      <c r="Z5" s="1"/>
      <c r="AA5" s="1"/>
      <c r="AB5" s="1"/>
      <c r="AC5" s="1"/>
      <c r="AD5" s="1"/>
      <c r="AE5" s="1"/>
      <c r="AF5" s="1"/>
      <c r="AG5" s="1"/>
      <c r="AH5" s="1"/>
      <c r="AI5" s="1"/>
      <c r="AJ5" s="1"/>
      <c r="AK5" s="1"/>
      <c r="AL5" s="1"/>
    </row>
    <row r="6" spans="1:38" ht="19.5" customHeight="1" x14ac:dyDescent="0.35">
      <c r="A6" s="1"/>
      <c r="B6" s="236" t="s">
        <v>137</v>
      </c>
      <c r="C6" s="237"/>
      <c r="D6" s="238"/>
      <c r="E6" s="8">
        <v>11</v>
      </c>
      <c r="F6" s="8">
        <v>31</v>
      </c>
      <c r="G6" s="8">
        <v>31</v>
      </c>
      <c r="H6" s="8">
        <v>10</v>
      </c>
      <c r="I6" s="8">
        <v>30</v>
      </c>
      <c r="J6" s="8">
        <v>30</v>
      </c>
      <c r="K6" s="400" t="s">
        <v>143</v>
      </c>
      <c r="L6" s="401"/>
      <c r="M6" s="402"/>
      <c r="N6" s="1"/>
      <c r="O6" s="1"/>
      <c r="P6" s="1"/>
      <c r="Q6" s="1"/>
      <c r="R6" s="1"/>
      <c r="S6" s="1"/>
      <c r="T6" s="1"/>
      <c r="U6" s="1"/>
      <c r="V6" s="1"/>
      <c r="W6" s="1"/>
      <c r="X6" s="1"/>
      <c r="Y6" s="1"/>
      <c r="Z6" s="1"/>
      <c r="AA6" s="1"/>
      <c r="AB6" s="1"/>
      <c r="AC6" s="1"/>
      <c r="AD6" s="1"/>
      <c r="AE6" s="1"/>
      <c r="AF6" s="1"/>
      <c r="AG6" s="1"/>
      <c r="AH6" s="1"/>
      <c r="AI6" s="1"/>
      <c r="AJ6" s="1"/>
      <c r="AK6" s="1"/>
      <c r="AL6" s="1"/>
    </row>
    <row r="7" spans="1:38" ht="19.5" customHeight="1" x14ac:dyDescent="0.35">
      <c r="A7" s="1"/>
      <c r="B7" s="208" t="s">
        <v>138</v>
      </c>
      <c r="C7" s="209"/>
      <c r="D7" s="210"/>
      <c r="E7" s="8">
        <v>11</v>
      </c>
      <c r="F7" s="8">
        <v>15</v>
      </c>
      <c r="G7" s="8">
        <v>15</v>
      </c>
      <c r="H7" s="8">
        <v>10</v>
      </c>
      <c r="I7" s="8">
        <v>12</v>
      </c>
      <c r="J7" s="8">
        <v>12</v>
      </c>
      <c r="K7" s="400"/>
      <c r="L7" s="401"/>
      <c r="M7" s="402"/>
      <c r="N7" s="1"/>
      <c r="O7" s="1"/>
      <c r="P7" s="1"/>
      <c r="Q7" s="1"/>
      <c r="R7" s="1"/>
      <c r="S7" s="1"/>
      <c r="T7" s="1"/>
      <c r="U7" s="1"/>
      <c r="V7" s="1"/>
      <c r="W7" s="1"/>
      <c r="X7" s="1"/>
      <c r="Y7" s="1"/>
      <c r="Z7" s="1"/>
      <c r="AA7" s="1"/>
      <c r="AB7" s="1"/>
      <c r="AC7" s="1"/>
      <c r="AD7" s="1"/>
      <c r="AE7" s="1"/>
      <c r="AF7" s="1"/>
      <c r="AG7" s="1"/>
      <c r="AH7" s="1"/>
      <c r="AI7" s="1"/>
      <c r="AJ7" s="1"/>
      <c r="AK7" s="1"/>
      <c r="AL7" s="1"/>
    </row>
    <row r="8" spans="1:38" ht="18.75" customHeight="1" x14ac:dyDescent="0.35">
      <c r="A8" s="1"/>
      <c r="B8" s="174" t="s">
        <v>50</v>
      </c>
      <c r="C8" s="175"/>
      <c r="D8" s="175"/>
      <c r="E8" s="8">
        <v>6</v>
      </c>
      <c r="F8" s="8">
        <v>10</v>
      </c>
      <c r="G8" s="8">
        <v>10</v>
      </c>
      <c r="H8" s="8">
        <v>6</v>
      </c>
      <c r="I8" s="8">
        <v>10</v>
      </c>
      <c r="J8" s="8">
        <v>10</v>
      </c>
      <c r="K8" s="400"/>
      <c r="L8" s="401"/>
      <c r="M8" s="402"/>
      <c r="N8" s="1"/>
      <c r="O8" s="1"/>
      <c r="P8" s="1"/>
      <c r="Q8" s="1"/>
      <c r="R8" s="1"/>
      <c r="S8" s="1"/>
      <c r="T8" s="1"/>
      <c r="U8" s="1"/>
      <c r="V8" s="1"/>
      <c r="W8" s="1"/>
      <c r="X8" s="1"/>
      <c r="Y8" s="1"/>
      <c r="Z8" s="1"/>
      <c r="AA8" s="1"/>
      <c r="AB8" s="1"/>
      <c r="AC8" s="1"/>
      <c r="AD8" s="1"/>
      <c r="AE8" s="1"/>
      <c r="AF8" s="1"/>
      <c r="AG8" s="1"/>
      <c r="AH8" s="1"/>
      <c r="AI8" s="1"/>
      <c r="AJ8" s="1"/>
      <c r="AK8" s="1"/>
      <c r="AL8" s="1"/>
    </row>
    <row r="9" spans="1:38" ht="18.75" customHeight="1" x14ac:dyDescent="0.35">
      <c r="A9" s="1"/>
      <c r="B9" s="174" t="s">
        <v>133</v>
      </c>
      <c r="C9" s="175"/>
      <c r="D9" s="175"/>
      <c r="E9" s="8">
        <v>3</v>
      </c>
      <c r="F9" s="8">
        <v>3</v>
      </c>
      <c r="G9" s="8">
        <v>3</v>
      </c>
      <c r="H9" s="8">
        <v>2</v>
      </c>
      <c r="I9" s="8">
        <v>2</v>
      </c>
      <c r="J9" s="8">
        <v>2</v>
      </c>
      <c r="K9" s="400"/>
      <c r="L9" s="401"/>
      <c r="M9" s="402"/>
      <c r="N9" s="1"/>
      <c r="O9" s="1"/>
      <c r="P9" s="1"/>
      <c r="Q9" s="1"/>
      <c r="R9" s="1"/>
      <c r="S9" s="1"/>
      <c r="T9" s="1"/>
      <c r="U9" s="1"/>
      <c r="V9" s="1"/>
      <c r="W9" s="1"/>
      <c r="X9" s="1"/>
      <c r="Y9" s="1"/>
      <c r="Z9" s="1"/>
      <c r="AA9" s="1"/>
      <c r="AB9" s="1"/>
      <c r="AC9" s="1"/>
      <c r="AD9" s="1"/>
      <c r="AE9" s="1"/>
      <c r="AF9" s="1"/>
      <c r="AG9" s="1"/>
      <c r="AH9" s="1"/>
      <c r="AI9" s="1"/>
      <c r="AJ9" s="1"/>
      <c r="AK9" s="1"/>
      <c r="AL9" s="1"/>
    </row>
    <row r="10" spans="1:38" ht="18.75" customHeight="1" x14ac:dyDescent="0.35">
      <c r="A10" s="1"/>
      <c r="B10" s="208" t="s">
        <v>142</v>
      </c>
      <c r="C10" s="209"/>
      <c r="D10" s="210"/>
      <c r="E10" s="8">
        <v>44</v>
      </c>
      <c r="F10" s="8">
        <v>60</v>
      </c>
      <c r="G10" s="8">
        <v>60</v>
      </c>
      <c r="H10" s="8">
        <v>35</v>
      </c>
      <c r="I10" s="8">
        <v>50</v>
      </c>
      <c r="J10" s="8">
        <v>50</v>
      </c>
      <c r="K10" s="400"/>
      <c r="L10" s="401"/>
      <c r="M10" s="402"/>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75" customHeight="1" x14ac:dyDescent="0.35">
      <c r="A11" s="1"/>
      <c r="B11" s="208" t="s">
        <v>96</v>
      </c>
      <c r="C11" s="209"/>
      <c r="D11" s="210"/>
      <c r="E11" s="7">
        <v>0.1</v>
      </c>
      <c r="F11" s="7">
        <v>0.1</v>
      </c>
      <c r="G11" s="7">
        <v>0.1</v>
      </c>
      <c r="H11" s="7">
        <v>0.1</v>
      </c>
      <c r="I11" s="7">
        <v>0.1</v>
      </c>
      <c r="J11" s="7">
        <v>0.1</v>
      </c>
      <c r="K11" s="400"/>
      <c r="L11" s="401"/>
      <c r="M11" s="402"/>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52.5" customHeight="1" thickBot="1" x14ac:dyDescent="0.4">
      <c r="A12" s="1"/>
      <c r="B12" s="288" t="s">
        <v>13</v>
      </c>
      <c r="C12" s="289"/>
      <c r="D12" s="289"/>
      <c r="E12" s="27"/>
      <c r="F12" s="27"/>
      <c r="G12" s="27"/>
      <c r="H12" s="28" t="s">
        <v>130</v>
      </c>
      <c r="I12" s="28" t="s">
        <v>41</v>
      </c>
      <c r="J12" s="28" t="s">
        <v>41</v>
      </c>
      <c r="K12" s="403"/>
      <c r="L12" s="404"/>
      <c r="M12" s="405"/>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18" x14ac:dyDescent="0.35">
      <c r="A13" s="1"/>
      <c r="B13" s="1"/>
      <c r="C13" s="1"/>
      <c r="D13" s="1"/>
      <c r="E13" s="1"/>
      <c r="F13" s="1"/>
      <c r="G13" s="1"/>
      <c r="H13" s="5"/>
      <c r="I13" s="5"/>
      <c r="J13" s="5"/>
      <c r="K13" s="2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600000000000001" thickBot="1" x14ac:dyDescent="0.4">
      <c r="A14" s="1"/>
      <c r="B14" s="1"/>
      <c r="C14" s="1"/>
      <c r="D14" s="1" t="s">
        <v>18</v>
      </c>
      <c r="E14" s="1"/>
      <c r="F14" s="1"/>
      <c r="G14" s="1"/>
      <c r="H14" s="1"/>
      <c r="I14" s="1"/>
      <c r="J14" s="1"/>
      <c r="K14" s="2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 x14ac:dyDescent="0.35">
      <c r="A15" s="1"/>
      <c r="B15" s="156" t="s">
        <v>19</v>
      </c>
      <c r="C15" s="157"/>
      <c r="D15" s="157"/>
      <c r="E15" s="157" t="s">
        <v>20</v>
      </c>
      <c r="F15" s="157"/>
      <c r="G15" s="157"/>
      <c r="H15" s="202" t="s">
        <v>21</v>
      </c>
      <c r="I15" s="203"/>
      <c r="J15" s="204"/>
      <c r="K15" s="159" t="s">
        <v>22</v>
      </c>
      <c r="L15" s="159"/>
      <c r="M15" s="160"/>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27.6" x14ac:dyDescent="0.35">
      <c r="A16" s="1"/>
      <c r="B16" s="10" t="s">
        <v>10</v>
      </c>
      <c r="C16" s="3" t="s">
        <v>11</v>
      </c>
      <c r="D16" s="3" t="s">
        <v>12</v>
      </c>
      <c r="E16" s="3" t="s">
        <v>10</v>
      </c>
      <c r="F16" s="3" t="s">
        <v>11</v>
      </c>
      <c r="G16" s="3" t="s">
        <v>12</v>
      </c>
      <c r="H16" s="3" t="s">
        <v>10</v>
      </c>
      <c r="I16" s="3" t="s">
        <v>11</v>
      </c>
      <c r="J16" s="3" t="s">
        <v>12</v>
      </c>
      <c r="K16" s="3" t="s">
        <v>10</v>
      </c>
      <c r="L16" s="3" t="s">
        <v>11</v>
      </c>
      <c r="M16" s="11" t="s">
        <v>12</v>
      </c>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18.600000000000001" thickBot="1" x14ac:dyDescent="0.4">
      <c r="A17" s="1"/>
      <c r="B17" s="12">
        <v>0.84400000000000008</v>
      </c>
      <c r="C17" s="13">
        <v>1.25</v>
      </c>
      <c r="D17" s="13">
        <v>1.25</v>
      </c>
      <c r="E17" s="30">
        <v>6.0740000000000007</v>
      </c>
      <c r="F17" s="30">
        <v>10.102</v>
      </c>
      <c r="G17" s="30">
        <v>10.102</v>
      </c>
      <c r="H17" s="13">
        <v>2.3970000000000002</v>
      </c>
      <c r="I17" s="13">
        <v>3.976</v>
      </c>
      <c r="J17" s="13">
        <v>3.976</v>
      </c>
      <c r="K17" s="13">
        <v>67.240000000000009</v>
      </c>
      <c r="L17" s="13">
        <v>111.06</v>
      </c>
      <c r="M17" s="14">
        <v>111.06</v>
      </c>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21" x14ac:dyDescent="0.5">
      <c r="A20" s="1"/>
      <c r="B20" s="1"/>
      <c r="C20" s="1"/>
      <c r="D20" s="1"/>
      <c r="E20" s="1"/>
      <c r="F20" s="1"/>
      <c r="G20" s="161" t="str">
        <f>HYPERLINK("#Меню!A1","Назад в меню")</f>
        <v>Назад в меню</v>
      </c>
      <c r="H20" s="161"/>
      <c r="I20" s="161"/>
      <c r="J20" s="16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sheetData>
  <mergeCells count="19">
    <mergeCell ref="B7:D7"/>
    <mergeCell ref="B8:D8"/>
    <mergeCell ref="B9:D9"/>
    <mergeCell ref="B10:D10"/>
    <mergeCell ref="B11:D11"/>
    <mergeCell ref="B12:D12"/>
    <mergeCell ref="G20:J20"/>
    <mergeCell ref="D2:K2"/>
    <mergeCell ref="B3:M3"/>
    <mergeCell ref="B4:D5"/>
    <mergeCell ref="E4:G4"/>
    <mergeCell ref="H4:J4"/>
    <mergeCell ref="K4:M5"/>
    <mergeCell ref="B15:D15"/>
    <mergeCell ref="E15:G15"/>
    <mergeCell ref="H15:J15"/>
    <mergeCell ref="K15:M15"/>
    <mergeCell ref="B6:D6"/>
    <mergeCell ref="K6:M12"/>
  </mergeCell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2"/>
  <sheetViews>
    <sheetView view="pageBreakPreview" zoomScale="106" zoomScaleNormal="100" zoomScaleSheetLayoutView="106" workbookViewId="0">
      <selection activeCell="F17" sqref="F17:I17"/>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1"/>
      <c r="C3" s="1"/>
      <c r="D3" s="242" t="s">
        <v>144</v>
      </c>
      <c r="E3" s="242"/>
      <c r="F3" s="242"/>
      <c r="G3" s="242"/>
      <c r="H3" s="242"/>
      <c r="I3" s="242"/>
      <c r="J3" s="242"/>
      <c r="K3" s="242"/>
      <c r="L3" s="242"/>
      <c r="M3" s="1"/>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row>
    <row r="6" spans="1:38" ht="14.25" customHeight="1" x14ac:dyDescent="0.35">
      <c r="A6" s="1"/>
      <c r="B6" s="236" t="s">
        <v>145</v>
      </c>
      <c r="C6" s="237"/>
      <c r="D6" s="238"/>
      <c r="E6" s="8">
        <v>1</v>
      </c>
      <c r="F6" s="8">
        <v>1</v>
      </c>
      <c r="G6" s="8">
        <v>1</v>
      </c>
      <c r="H6" s="8">
        <v>1</v>
      </c>
      <c r="I6" s="8">
        <v>1</v>
      </c>
      <c r="J6" s="8">
        <v>1</v>
      </c>
      <c r="K6" s="285" t="s">
        <v>146</v>
      </c>
      <c r="L6" s="286"/>
      <c r="M6" s="287"/>
      <c r="N6" s="1"/>
      <c r="O6" s="1"/>
      <c r="P6" s="1"/>
      <c r="Q6" s="1"/>
      <c r="R6" s="1"/>
      <c r="S6" s="1"/>
      <c r="T6" s="1"/>
      <c r="U6" s="1"/>
      <c r="V6" s="1"/>
      <c r="W6" s="1"/>
      <c r="X6" s="1"/>
      <c r="Y6" s="1"/>
      <c r="Z6" s="1"/>
      <c r="AA6" s="1"/>
      <c r="AB6" s="1"/>
      <c r="AC6" s="1"/>
      <c r="AD6" s="1"/>
      <c r="AE6" s="1"/>
      <c r="AF6" s="1"/>
      <c r="AG6" s="1"/>
      <c r="AH6" s="1"/>
      <c r="AI6" s="1"/>
      <c r="AJ6" s="1"/>
      <c r="AK6" s="1"/>
      <c r="AL6" s="1"/>
    </row>
    <row r="7" spans="1:38" ht="15" customHeight="1" x14ac:dyDescent="0.35">
      <c r="A7" s="1"/>
      <c r="B7" s="208" t="s">
        <v>5</v>
      </c>
      <c r="C7" s="209"/>
      <c r="D7" s="210"/>
      <c r="E7" s="8">
        <v>21</v>
      </c>
      <c r="F7" s="8">
        <v>21</v>
      </c>
      <c r="G7" s="8">
        <v>21</v>
      </c>
      <c r="H7" s="8">
        <v>20</v>
      </c>
      <c r="I7" s="8">
        <v>20</v>
      </c>
      <c r="J7" s="8">
        <v>20</v>
      </c>
      <c r="K7" s="193"/>
      <c r="L7" s="194"/>
      <c r="M7" s="195"/>
      <c r="N7" s="1"/>
      <c r="O7" s="1"/>
      <c r="P7" s="1"/>
      <c r="Q7" s="1"/>
      <c r="R7" s="1"/>
      <c r="S7" s="1"/>
      <c r="T7" s="1"/>
      <c r="U7" s="1"/>
      <c r="V7" s="1"/>
      <c r="W7" s="1"/>
      <c r="X7" s="1"/>
      <c r="Y7" s="1"/>
      <c r="Z7" s="1"/>
      <c r="AA7" s="1"/>
      <c r="AB7" s="1"/>
      <c r="AC7" s="1"/>
      <c r="AD7" s="1"/>
      <c r="AE7" s="1"/>
      <c r="AF7" s="1"/>
      <c r="AG7" s="1"/>
      <c r="AH7" s="1"/>
      <c r="AI7" s="1"/>
      <c r="AJ7" s="1"/>
      <c r="AK7" s="1"/>
      <c r="AL7" s="1"/>
    </row>
    <row r="8" spans="1:38" ht="18.75" customHeight="1" x14ac:dyDescent="0.35">
      <c r="A8" s="1"/>
      <c r="B8" s="208" t="s">
        <v>134</v>
      </c>
      <c r="C8" s="209"/>
      <c r="D8" s="210"/>
      <c r="E8" s="8">
        <v>5</v>
      </c>
      <c r="F8" s="8">
        <v>5</v>
      </c>
      <c r="G8" s="8">
        <v>5</v>
      </c>
      <c r="H8" s="8">
        <v>5</v>
      </c>
      <c r="I8" s="8">
        <v>5</v>
      </c>
      <c r="J8" s="8">
        <v>5</v>
      </c>
      <c r="K8" s="193"/>
      <c r="L8" s="194"/>
      <c r="M8" s="195"/>
      <c r="N8" s="1"/>
      <c r="O8" s="1"/>
      <c r="P8" s="1"/>
      <c r="Q8" s="1"/>
      <c r="R8" s="1"/>
      <c r="S8" s="1"/>
      <c r="T8" s="1"/>
      <c r="U8" s="1"/>
      <c r="V8" s="1"/>
      <c r="W8" s="1"/>
      <c r="X8" s="1"/>
      <c r="Y8" s="1"/>
      <c r="Z8" s="1"/>
      <c r="AA8" s="1"/>
      <c r="AB8" s="1"/>
      <c r="AC8" s="1"/>
      <c r="AD8" s="1"/>
      <c r="AE8" s="1"/>
      <c r="AF8" s="1"/>
      <c r="AG8" s="1"/>
      <c r="AH8" s="1"/>
      <c r="AI8" s="1"/>
      <c r="AJ8" s="1"/>
      <c r="AK8" s="1"/>
      <c r="AL8" s="1"/>
    </row>
    <row r="9" spans="1:38" ht="18.75" customHeight="1" x14ac:dyDescent="0.35">
      <c r="A9" s="1"/>
      <c r="B9" s="208" t="s">
        <v>9</v>
      </c>
      <c r="C9" s="209"/>
      <c r="D9" s="210"/>
      <c r="E9" s="8">
        <v>180</v>
      </c>
      <c r="F9" s="8">
        <v>180</v>
      </c>
      <c r="G9" s="8">
        <v>180</v>
      </c>
      <c r="H9" s="8">
        <v>180</v>
      </c>
      <c r="I9" s="8">
        <v>180</v>
      </c>
      <c r="J9" s="8">
        <v>180</v>
      </c>
      <c r="K9" s="193"/>
      <c r="L9" s="194"/>
      <c r="M9" s="195"/>
      <c r="N9" s="1"/>
      <c r="O9" s="1"/>
      <c r="P9" s="1"/>
      <c r="Q9" s="1"/>
      <c r="R9" s="1"/>
      <c r="S9" s="1"/>
      <c r="T9" s="1"/>
      <c r="U9" s="1"/>
      <c r="V9" s="1"/>
      <c r="W9" s="1"/>
      <c r="X9" s="1"/>
      <c r="Y9" s="1"/>
      <c r="Z9" s="1"/>
      <c r="AA9" s="1"/>
      <c r="AB9" s="1"/>
      <c r="AC9" s="1"/>
      <c r="AD9" s="1"/>
      <c r="AE9" s="1"/>
      <c r="AF9" s="1"/>
      <c r="AG9" s="1"/>
      <c r="AH9" s="1"/>
      <c r="AI9" s="1"/>
      <c r="AJ9" s="1"/>
      <c r="AK9" s="1"/>
      <c r="AL9" s="1"/>
    </row>
    <row r="10" spans="1:38" ht="53.25" customHeight="1" thickBot="1" x14ac:dyDescent="0.4">
      <c r="A10" s="1"/>
      <c r="B10" s="288" t="s">
        <v>13</v>
      </c>
      <c r="C10" s="289"/>
      <c r="D10" s="289"/>
      <c r="E10" s="27"/>
      <c r="F10" s="27"/>
      <c r="G10" s="27"/>
      <c r="H10" s="28" t="s">
        <v>147</v>
      </c>
      <c r="I10" s="28" t="s">
        <v>147</v>
      </c>
      <c r="J10" s="28" t="s">
        <v>147</v>
      </c>
      <c r="K10" s="196"/>
      <c r="L10" s="197"/>
      <c r="M10" s="198"/>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 x14ac:dyDescent="0.35">
      <c r="A11" s="1"/>
      <c r="B11" s="1"/>
      <c r="C11" s="1"/>
      <c r="D11" s="1"/>
      <c r="E11" s="1"/>
      <c r="F11" s="1"/>
      <c r="G11" s="1"/>
      <c r="H11" s="5"/>
      <c r="I11" s="5"/>
      <c r="J11" s="5"/>
      <c r="K11" s="2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18.600000000000001" thickBot="1" x14ac:dyDescent="0.4">
      <c r="A12" s="1"/>
      <c r="B12" s="1"/>
      <c r="C12" s="1"/>
      <c r="D12" s="1" t="s">
        <v>18</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18" x14ac:dyDescent="0.35">
      <c r="A13" s="1"/>
      <c r="B13" s="156" t="s">
        <v>19</v>
      </c>
      <c r="C13" s="157"/>
      <c r="D13" s="157"/>
      <c r="E13" s="157" t="s">
        <v>20</v>
      </c>
      <c r="F13" s="157"/>
      <c r="G13" s="157"/>
      <c r="H13" s="202" t="s">
        <v>21</v>
      </c>
      <c r="I13" s="203"/>
      <c r="J13" s="204"/>
      <c r="K13" s="159" t="s">
        <v>22</v>
      </c>
      <c r="L13" s="159"/>
      <c r="M13" s="160"/>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27.6" x14ac:dyDescent="0.35">
      <c r="A14" s="1"/>
      <c r="B14" s="10" t="s">
        <v>10</v>
      </c>
      <c r="C14" s="3" t="s">
        <v>11</v>
      </c>
      <c r="D14" s="3" t="s">
        <v>12</v>
      </c>
      <c r="E14" s="3" t="s">
        <v>10</v>
      </c>
      <c r="F14" s="3" t="s">
        <v>11</v>
      </c>
      <c r="G14" s="3" t="s">
        <v>12</v>
      </c>
      <c r="H14" s="3" t="s">
        <v>10</v>
      </c>
      <c r="I14" s="3" t="s">
        <v>11</v>
      </c>
      <c r="J14" s="3" t="s">
        <v>12</v>
      </c>
      <c r="K14" s="3" t="s">
        <v>10</v>
      </c>
      <c r="L14" s="3" t="s">
        <v>11</v>
      </c>
      <c r="M14" s="11" t="s">
        <v>12</v>
      </c>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600000000000001" thickBot="1" x14ac:dyDescent="0.4">
      <c r="A15" s="1"/>
      <c r="B15" s="12">
        <v>0.56000000000000005</v>
      </c>
      <c r="C15" s="13">
        <v>0.56000000000000005</v>
      </c>
      <c r="D15" s="13">
        <v>0.56000000000000005</v>
      </c>
      <c r="E15" s="30">
        <v>0.64</v>
      </c>
      <c r="F15" s="30">
        <v>0.64</v>
      </c>
      <c r="G15" s="31">
        <v>0.64</v>
      </c>
      <c r="H15" s="13">
        <v>5.93</v>
      </c>
      <c r="I15" s="13">
        <v>5.93</v>
      </c>
      <c r="J15" s="13">
        <v>5.93</v>
      </c>
      <c r="K15" s="13">
        <v>30.9</v>
      </c>
      <c r="L15" s="13">
        <v>30.9</v>
      </c>
      <c r="M15" s="14">
        <v>30.9</v>
      </c>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18" x14ac:dyDescent="0.3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21" x14ac:dyDescent="0.5">
      <c r="A17" s="1"/>
      <c r="B17" s="1"/>
      <c r="C17" s="1"/>
      <c r="D17" s="1"/>
      <c r="E17" s="1"/>
      <c r="F17" s="161" t="str">
        <f>HYPERLINK("#Меню!A1","Назад в меню")</f>
        <v>Назад в меню</v>
      </c>
      <c r="G17" s="161"/>
      <c r="H17" s="161"/>
      <c r="I17" s="16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sheetData>
  <mergeCells count="17">
    <mergeCell ref="B8:D8"/>
    <mergeCell ref="B10:D10"/>
    <mergeCell ref="F17:I17"/>
    <mergeCell ref="D2:K2"/>
    <mergeCell ref="D3:L3"/>
    <mergeCell ref="B4:D5"/>
    <mergeCell ref="E4:G4"/>
    <mergeCell ref="H4:J4"/>
    <mergeCell ref="K4:M5"/>
    <mergeCell ref="B13:D13"/>
    <mergeCell ref="E13:G13"/>
    <mergeCell ref="H13:J13"/>
    <mergeCell ref="K13:M13"/>
    <mergeCell ref="B9:D9"/>
    <mergeCell ref="K6:M10"/>
    <mergeCell ref="B6:D6"/>
    <mergeCell ref="B7:D7"/>
  </mergeCells>
  <pageMargins left="0.7" right="0.7" top="0.75" bottom="0.75" header="0.3" footer="0.3"/>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1"/>
  <sheetViews>
    <sheetView view="pageBreakPreview" topLeftCell="A3" zoomScale="106" zoomScaleNormal="100" zoomScaleSheetLayoutView="106" workbookViewId="0">
      <selection activeCell="G16" sqref="G16:J16"/>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1"/>
      <c r="C3" s="1"/>
      <c r="D3" s="242" t="s">
        <v>148</v>
      </c>
      <c r="E3" s="242"/>
      <c r="F3" s="242"/>
      <c r="G3" s="242"/>
      <c r="H3" s="242"/>
      <c r="I3" s="242"/>
      <c r="J3" s="242"/>
      <c r="K3" s="242"/>
      <c r="L3" s="242"/>
      <c r="M3" s="1"/>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row>
    <row r="6" spans="1:38" ht="14.25" customHeight="1" x14ac:dyDescent="0.35">
      <c r="A6" s="1"/>
      <c r="B6" s="236" t="s">
        <v>145</v>
      </c>
      <c r="C6" s="237"/>
      <c r="D6" s="238"/>
      <c r="E6" s="8">
        <v>1</v>
      </c>
      <c r="F6" s="8">
        <v>1</v>
      </c>
      <c r="G6" s="8">
        <v>1</v>
      </c>
      <c r="H6" s="8">
        <v>1</v>
      </c>
      <c r="I6" s="8">
        <v>1</v>
      </c>
      <c r="J6" s="8">
        <v>1</v>
      </c>
      <c r="K6" s="285" t="s">
        <v>149</v>
      </c>
      <c r="L6" s="286"/>
      <c r="M6" s="287"/>
      <c r="N6" s="1"/>
      <c r="O6" s="1"/>
      <c r="P6" s="1"/>
      <c r="Q6" s="1"/>
      <c r="R6" s="1"/>
      <c r="S6" s="1"/>
      <c r="T6" s="1"/>
      <c r="U6" s="1"/>
      <c r="V6" s="1"/>
      <c r="W6" s="1"/>
      <c r="X6" s="1"/>
      <c r="Y6" s="1"/>
      <c r="Z6" s="1"/>
      <c r="AA6" s="1"/>
      <c r="AB6" s="1"/>
      <c r="AC6" s="1"/>
      <c r="AD6" s="1"/>
      <c r="AE6" s="1"/>
      <c r="AF6" s="1"/>
      <c r="AG6" s="1"/>
      <c r="AH6" s="1"/>
      <c r="AI6" s="1"/>
      <c r="AJ6" s="1"/>
      <c r="AK6" s="1"/>
      <c r="AL6" s="1"/>
    </row>
    <row r="7" spans="1:38" ht="18.75" customHeight="1" x14ac:dyDescent="0.35">
      <c r="A7" s="1"/>
      <c r="B7" s="208" t="s">
        <v>134</v>
      </c>
      <c r="C7" s="209"/>
      <c r="D7" s="210"/>
      <c r="E7" s="8">
        <v>5</v>
      </c>
      <c r="F7" s="8">
        <v>5</v>
      </c>
      <c r="G7" s="8">
        <v>5</v>
      </c>
      <c r="H7" s="8">
        <v>5</v>
      </c>
      <c r="I7" s="8">
        <v>5</v>
      </c>
      <c r="J7" s="8">
        <v>5</v>
      </c>
      <c r="K7" s="193"/>
      <c r="L7" s="194"/>
      <c r="M7" s="195"/>
      <c r="N7" s="1"/>
      <c r="O7" s="1"/>
      <c r="P7" s="1"/>
      <c r="Q7" s="1"/>
      <c r="R7" s="1"/>
      <c r="S7" s="1"/>
      <c r="T7" s="1"/>
      <c r="U7" s="1"/>
      <c r="V7" s="1"/>
      <c r="W7" s="1"/>
      <c r="X7" s="1"/>
      <c r="Y7" s="1"/>
      <c r="Z7" s="1"/>
      <c r="AA7" s="1"/>
      <c r="AB7" s="1"/>
      <c r="AC7" s="1"/>
      <c r="AD7" s="1"/>
      <c r="AE7" s="1"/>
      <c r="AF7" s="1"/>
      <c r="AG7" s="1"/>
      <c r="AH7" s="1"/>
      <c r="AI7" s="1"/>
      <c r="AJ7" s="1"/>
      <c r="AK7" s="1"/>
      <c r="AL7" s="1"/>
    </row>
    <row r="8" spans="1:38" ht="18.75" customHeight="1" x14ac:dyDescent="0.35">
      <c r="A8" s="1"/>
      <c r="B8" s="208" t="s">
        <v>9</v>
      </c>
      <c r="C8" s="209"/>
      <c r="D8" s="210"/>
      <c r="E8" s="8">
        <v>180</v>
      </c>
      <c r="F8" s="8">
        <v>180</v>
      </c>
      <c r="G8" s="8">
        <v>180</v>
      </c>
      <c r="H8" s="8">
        <v>180</v>
      </c>
      <c r="I8" s="8">
        <v>180</v>
      </c>
      <c r="J8" s="8">
        <v>180</v>
      </c>
      <c r="K8" s="193"/>
      <c r="L8" s="194"/>
      <c r="M8" s="195"/>
      <c r="N8" s="1"/>
      <c r="O8" s="1"/>
      <c r="P8" s="1"/>
      <c r="Q8" s="1"/>
      <c r="R8" s="1"/>
      <c r="S8" s="1"/>
      <c r="T8" s="1"/>
      <c r="U8" s="1"/>
      <c r="V8" s="1"/>
      <c r="W8" s="1"/>
      <c r="X8" s="1"/>
      <c r="Y8" s="1"/>
      <c r="Z8" s="1"/>
      <c r="AA8" s="1"/>
      <c r="AB8" s="1"/>
      <c r="AC8" s="1"/>
      <c r="AD8" s="1"/>
      <c r="AE8" s="1"/>
      <c r="AF8" s="1"/>
      <c r="AG8" s="1"/>
      <c r="AH8" s="1"/>
      <c r="AI8" s="1"/>
      <c r="AJ8" s="1"/>
      <c r="AK8" s="1"/>
      <c r="AL8" s="1"/>
    </row>
    <row r="9" spans="1:38" ht="90.75" customHeight="1" thickBot="1" x14ac:dyDescent="0.4">
      <c r="A9" s="1"/>
      <c r="B9" s="288" t="s">
        <v>13</v>
      </c>
      <c r="C9" s="289"/>
      <c r="D9" s="289"/>
      <c r="E9" s="27"/>
      <c r="F9" s="27"/>
      <c r="G9" s="27"/>
      <c r="H9" s="28" t="s">
        <v>147</v>
      </c>
      <c r="I9" s="28" t="s">
        <v>147</v>
      </c>
      <c r="J9" s="28" t="s">
        <v>147</v>
      </c>
      <c r="K9" s="196"/>
      <c r="L9" s="197"/>
      <c r="M9" s="198"/>
      <c r="N9" s="1"/>
      <c r="O9" s="1"/>
      <c r="P9" s="1"/>
      <c r="Q9" s="1"/>
      <c r="R9" s="1"/>
      <c r="S9" s="1"/>
      <c r="T9" s="1"/>
      <c r="U9" s="1"/>
      <c r="V9" s="1"/>
      <c r="W9" s="1"/>
      <c r="X9" s="1"/>
      <c r="Y9" s="1"/>
      <c r="Z9" s="1"/>
      <c r="AA9" s="1"/>
      <c r="AB9" s="1"/>
      <c r="AC9" s="1"/>
      <c r="AD9" s="1"/>
      <c r="AE9" s="1"/>
      <c r="AF9" s="1"/>
      <c r="AG9" s="1"/>
      <c r="AH9" s="1"/>
      <c r="AI9" s="1"/>
      <c r="AJ9" s="1"/>
      <c r="AK9" s="1"/>
      <c r="AL9" s="1"/>
    </row>
    <row r="10" spans="1:38" ht="18" x14ac:dyDescent="0.35">
      <c r="A10" s="1"/>
      <c r="B10" s="1"/>
      <c r="C10" s="1"/>
      <c r="D10" s="1"/>
      <c r="E10" s="1"/>
      <c r="F10" s="1"/>
      <c r="G10" s="1"/>
      <c r="H10" s="5"/>
      <c r="I10" s="5"/>
      <c r="J10" s="5"/>
      <c r="K10" s="2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600000000000001" thickBot="1" x14ac:dyDescent="0.4">
      <c r="A11" s="1"/>
      <c r="B11" s="1"/>
      <c r="C11" s="1"/>
      <c r="D11" s="1" t="s">
        <v>18</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18" x14ac:dyDescent="0.35">
      <c r="A12" s="1"/>
      <c r="B12" s="156" t="s">
        <v>19</v>
      </c>
      <c r="C12" s="157"/>
      <c r="D12" s="157"/>
      <c r="E12" s="157" t="s">
        <v>20</v>
      </c>
      <c r="F12" s="157"/>
      <c r="G12" s="157"/>
      <c r="H12" s="202" t="s">
        <v>21</v>
      </c>
      <c r="I12" s="203"/>
      <c r="J12" s="204"/>
      <c r="K12" s="159" t="s">
        <v>22</v>
      </c>
      <c r="L12" s="159"/>
      <c r="M12" s="160"/>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27.6" x14ac:dyDescent="0.35">
      <c r="A13" s="1"/>
      <c r="B13" s="10" t="s">
        <v>10</v>
      </c>
      <c r="C13" s="3" t="s">
        <v>11</v>
      </c>
      <c r="D13" s="3" t="s">
        <v>12</v>
      </c>
      <c r="E13" s="3" t="s">
        <v>10</v>
      </c>
      <c r="F13" s="3" t="s">
        <v>11</v>
      </c>
      <c r="G13" s="3" t="s">
        <v>12</v>
      </c>
      <c r="H13" s="3" t="s">
        <v>10</v>
      </c>
      <c r="I13" s="3" t="s">
        <v>11</v>
      </c>
      <c r="J13" s="3" t="s">
        <v>12</v>
      </c>
      <c r="K13" s="3" t="s">
        <v>10</v>
      </c>
      <c r="L13" s="3" t="s">
        <v>11</v>
      </c>
      <c r="M13" s="11" t="s">
        <v>12</v>
      </c>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600000000000001" thickBot="1" x14ac:dyDescent="0.4">
      <c r="A14" s="1"/>
      <c r="B14" s="12">
        <v>0</v>
      </c>
      <c r="C14" s="13">
        <v>0</v>
      </c>
      <c r="D14" s="13">
        <v>0</v>
      </c>
      <c r="E14" s="30">
        <v>0</v>
      </c>
      <c r="F14" s="30">
        <v>0</v>
      </c>
      <c r="G14" s="31">
        <v>0</v>
      </c>
      <c r="H14" s="13">
        <v>4.99</v>
      </c>
      <c r="I14" s="13">
        <v>4.99</v>
      </c>
      <c r="J14" s="13">
        <v>4.99</v>
      </c>
      <c r="K14" s="13">
        <v>18.7</v>
      </c>
      <c r="L14" s="13">
        <v>18.7</v>
      </c>
      <c r="M14" s="14">
        <v>18.7</v>
      </c>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21" x14ac:dyDescent="0.5">
      <c r="A16" s="1"/>
      <c r="B16" s="1"/>
      <c r="C16" s="1"/>
      <c r="D16" s="1"/>
      <c r="E16" s="1"/>
      <c r="F16" s="1"/>
      <c r="G16" s="161" t="str">
        <f>HYPERLINK("#Меню!A1","Назад в меню")</f>
        <v>Назад в меню</v>
      </c>
      <c r="H16" s="161"/>
      <c r="I16" s="161"/>
      <c r="J16" s="16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18" x14ac:dyDescent="0.3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sheetData>
  <mergeCells count="16">
    <mergeCell ref="G16:J16"/>
    <mergeCell ref="D2:K2"/>
    <mergeCell ref="D3:L3"/>
    <mergeCell ref="B4:D5"/>
    <mergeCell ref="E4:G4"/>
    <mergeCell ref="H4:J4"/>
    <mergeCell ref="K4:M5"/>
    <mergeCell ref="B12:D12"/>
    <mergeCell ref="E12:G12"/>
    <mergeCell ref="H12:J12"/>
    <mergeCell ref="K12:M12"/>
    <mergeCell ref="B6:D6"/>
    <mergeCell ref="K6:M9"/>
    <mergeCell ref="B7:D7"/>
    <mergeCell ref="B8:D8"/>
    <mergeCell ref="B9:D9"/>
  </mergeCells>
  <pageMargins left="0.7" right="0.7" top="0.75" bottom="0.75" header="0.3" footer="0.3"/>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62"/>
  <sheetViews>
    <sheetView view="pageBreakPreview" topLeftCell="A13" zoomScale="106" zoomScaleNormal="100" zoomScaleSheetLayoutView="106" workbookViewId="0">
      <selection activeCell="G17" sqref="G17:J17"/>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4"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row>
    <row r="3" spans="1:34" ht="18.600000000000001" thickBot="1" x14ac:dyDescent="0.4">
      <c r="A3" s="1"/>
      <c r="B3" s="1"/>
      <c r="C3" s="1"/>
      <c r="D3" s="242" t="s">
        <v>150</v>
      </c>
      <c r="E3" s="242"/>
      <c r="F3" s="242"/>
      <c r="G3" s="242"/>
      <c r="H3" s="242"/>
      <c r="I3" s="242"/>
      <c r="J3" s="242"/>
      <c r="K3" s="242"/>
      <c r="L3" s="242"/>
      <c r="M3" s="1"/>
      <c r="N3" s="1"/>
      <c r="O3" s="1"/>
      <c r="P3" s="1"/>
      <c r="Q3" s="1"/>
      <c r="R3" s="1"/>
      <c r="S3" s="1"/>
      <c r="T3" s="1"/>
      <c r="U3" s="1"/>
      <c r="V3" s="1"/>
      <c r="W3" s="1"/>
      <c r="X3" s="1"/>
      <c r="Y3" s="1"/>
      <c r="Z3" s="1"/>
      <c r="AA3" s="1"/>
      <c r="AB3" s="1"/>
      <c r="AC3" s="1"/>
      <c r="AD3" s="1"/>
      <c r="AE3" s="1"/>
      <c r="AF3" s="1"/>
      <c r="AG3" s="1"/>
      <c r="AH3" s="1"/>
    </row>
    <row r="4" spans="1:34"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row>
    <row r="5" spans="1:34"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row>
    <row r="6" spans="1:34" ht="14.25" customHeight="1" x14ac:dyDescent="0.35">
      <c r="A6" s="1"/>
      <c r="B6" s="236" t="s">
        <v>151</v>
      </c>
      <c r="C6" s="237"/>
      <c r="D6" s="238"/>
      <c r="E6" s="8">
        <v>28</v>
      </c>
      <c r="F6" s="8">
        <v>28</v>
      </c>
      <c r="G6" s="8">
        <v>28</v>
      </c>
      <c r="H6" s="8">
        <v>24</v>
      </c>
      <c r="I6" s="8">
        <v>24</v>
      </c>
      <c r="J6" s="8">
        <v>24</v>
      </c>
      <c r="K6" s="285" t="s">
        <v>153</v>
      </c>
      <c r="L6" s="286"/>
      <c r="M6" s="287"/>
      <c r="N6" s="1"/>
      <c r="O6" s="1"/>
      <c r="P6" s="1"/>
      <c r="Q6" s="1"/>
      <c r="R6" s="1"/>
      <c r="S6" s="1"/>
      <c r="T6" s="1"/>
      <c r="U6" s="1"/>
      <c r="V6" s="1"/>
      <c r="W6" s="1"/>
      <c r="X6" s="1"/>
      <c r="Y6" s="1"/>
      <c r="Z6" s="1"/>
      <c r="AA6" s="1"/>
      <c r="AB6" s="1"/>
      <c r="AC6" s="1"/>
      <c r="AD6" s="1"/>
      <c r="AE6" s="1"/>
      <c r="AF6" s="1"/>
      <c r="AG6" s="1"/>
      <c r="AH6" s="1"/>
    </row>
    <row r="7" spans="1:34" ht="18.75" customHeight="1" x14ac:dyDescent="0.35">
      <c r="A7" s="1"/>
      <c r="B7" s="208" t="s">
        <v>134</v>
      </c>
      <c r="C7" s="209"/>
      <c r="D7" s="210"/>
      <c r="E7" s="8">
        <v>7</v>
      </c>
      <c r="F7" s="8">
        <v>7</v>
      </c>
      <c r="G7" s="8">
        <v>7</v>
      </c>
      <c r="H7" s="8">
        <v>7</v>
      </c>
      <c r="I7" s="8">
        <v>7</v>
      </c>
      <c r="J7" s="8">
        <v>7</v>
      </c>
      <c r="K7" s="193"/>
      <c r="L7" s="194"/>
      <c r="M7" s="195"/>
      <c r="N7" s="1"/>
      <c r="O7" s="1"/>
      <c r="P7" s="1"/>
      <c r="Q7" s="1"/>
      <c r="R7" s="1"/>
      <c r="S7" s="1"/>
      <c r="T7" s="1"/>
      <c r="U7" s="1"/>
      <c r="V7" s="1"/>
      <c r="W7" s="1"/>
      <c r="X7" s="1"/>
      <c r="Y7" s="1"/>
      <c r="Z7" s="1"/>
      <c r="AA7" s="1"/>
      <c r="AB7" s="1"/>
      <c r="AC7" s="1"/>
      <c r="AD7" s="1"/>
      <c r="AE7" s="1"/>
      <c r="AF7" s="1"/>
      <c r="AG7" s="1"/>
      <c r="AH7" s="1"/>
    </row>
    <row r="8" spans="1:34" ht="18.75" customHeight="1" x14ac:dyDescent="0.35">
      <c r="A8" s="1"/>
      <c r="B8" s="406" t="s">
        <v>152</v>
      </c>
      <c r="C8" s="407"/>
      <c r="D8" s="408"/>
      <c r="E8" s="8">
        <v>9</v>
      </c>
      <c r="F8" s="8">
        <v>9</v>
      </c>
      <c r="G8" s="8">
        <v>9</v>
      </c>
      <c r="H8" s="8">
        <v>9</v>
      </c>
      <c r="I8" s="8">
        <v>9</v>
      </c>
      <c r="J8" s="8">
        <v>9</v>
      </c>
      <c r="K8" s="193"/>
      <c r="L8" s="194"/>
      <c r="M8" s="195"/>
      <c r="N8" s="1"/>
      <c r="O8" s="1"/>
      <c r="P8" s="1"/>
      <c r="Q8" s="1"/>
      <c r="R8" s="1"/>
      <c r="S8" s="1"/>
      <c r="T8" s="1"/>
      <c r="U8" s="1"/>
      <c r="V8" s="1"/>
      <c r="W8" s="1"/>
      <c r="X8" s="1"/>
      <c r="Y8" s="1"/>
      <c r="Z8" s="1"/>
      <c r="AA8" s="1"/>
      <c r="AB8" s="1"/>
      <c r="AC8" s="1"/>
      <c r="AD8" s="1"/>
      <c r="AE8" s="1"/>
      <c r="AF8" s="1"/>
      <c r="AG8" s="1"/>
      <c r="AH8" s="1"/>
    </row>
    <row r="9" spans="1:34" ht="18.75" customHeight="1" x14ac:dyDescent="0.35">
      <c r="A9" s="1"/>
      <c r="B9" s="208" t="s">
        <v>9</v>
      </c>
      <c r="C9" s="209"/>
      <c r="D9" s="210"/>
      <c r="E9" s="8">
        <v>183</v>
      </c>
      <c r="F9" s="8">
        <v>183</v>
      </c>
      <c r="G9" s="8">
        <v>183</v>
      </c>
      <c r="H9" s="8">
        <v>183</v>
      </c>
      <c r="I9" s="8">
        <v>183</v>
      </c>
      <c r="J9" s="8">
        <v>183</v>
      </c>
      <c r="K9" s="193"/>
      <c r="L9" s="194"/>
      <c r="M9" s="195"/>
      <c r="N9" s="1"/>
      <c r="O9" s="1"/>
      <c r="P9" s="1"/>
      <c r="Q9" s="1"/>
      <c r="R9" s="1"/>
      <c r="S9" s="1"/>
      <c r="T9" s="1"/>
      <c r="U9" s="1"/>
      <c r="V9" s="1"/>
      <c r="W9" s="1"/>
      <c r="X9" s="1"/>
      <c r="Y9" s="1"/>
      <c r="Z9" s="1"/>
      <c r="AA9" s="1"/>
      <c r="AB9" s="1"/>
      <c r="AC9" s="1"/>
      <c r="AD9" s="1"/>
      <c r="AE9" s="1"/>
      <c r="AF9" s="1"/>
      <c r="AG9" s="1"/>
      <c r="AH9" s="1"/>
    </row>
    <row r="10" spans="1:34" ht="244.5" customHeight="1" thickBot="1" x14ac:dyDescent="0.4">
      <c r="A10" s="1"/>
      <c r="B10" s="288" t="s">
        <v>13</v>
      </c>
      <c r="C10" s="289"/>
      <c r="D10" s="289"/>
      <c r="E10" s="27"/>
      <c r="F10" s="27"/>
      <c r="G10" s="27"/>
      <c r="H10" s="28" t="s">
        <v>87</v>
      </c>
      <c r="I10" s="28" t="s">
        <v>87</v>
      </c>
      <c r="J10" s="28" t="s">
        <v>87</v>
      </c>
      <c r="K10" s="196"/>
      <c r="L10" s="197"/>
      <c r="M10" s="198"/>
      <c r="N10" s="1"/>
      <c r="O10" s="1"/>
      <c r="P10" s="1"/>
      <c r="Q10" s="1"/>
      <c r="R10" s="1"/>
      <c r="S10" s="1"/>
      <c r="T10" s="1"/>
      <c r="U10" s="1"/>
      <c r="V10" s="1"/>
      <c r="W10" s="1"/>
      <c r="X10" s="1"/>
      <c r="Y10" s="1"/>
      <c r="Z10" s="1"/>
      <c r="AA10" s="1"/>
      <c r="AB10" s="1"/>
      <c r="AC10" s="1"/>
      <c r="AD10" s="1"/>
      <c r="AE10" s="1"/>
      <c r="AF10" s="1"/>
      <c r="AG10" s="1"/>
      <c r="AH10" s="1"/>
    </row>
    <row r="11" spans="1:34" ht="18" x14ac:dyDescent="0.35">
      <c r="A11" s="1"/>
      <c r="B11" s="1"/>
      <c r="C11" s="1"/>
      <c r="D11" s="1"/>
      <c r="E11" s="1"/>
      <c r="F11" s="1"/>
      <c r="G11" s="1"/>
      <c r="H11" s="5"/>
      <c r="I11" s="5"/>
      <c r="J11" s="5"/>
      <c r="K11" s="21"/>
      <c r="L11" s="1"/>
      <c r="M11" s="1"/>
      <c r="N11" s="1"/>
      <c r="O11" s="1"/>
      <c r="P11" s="1"/>
      <c r="Q11" s="1"/>
      <c r="R11" s="1"/>
      <c r="S11" s="1"/>
      <c r="T11" s="1"/>
      <c r="U11" s="1"/>
      <c r="V11" s="1"/>
      <c r="W11" s="1"/>
      <c r="X11" s="1"/>
      <c r="Y11" s="1"/>
      <c r="Z11" s="1"/>
      <c r="AA11" s="1"/>
      <c r="AB11" s="1"/>
      <c r="AC11" s="1"/>
      <c r="AD11" s="1"/>
      <c r="AE11" s="1"/>
      <c r="AF11" s="1"/>
      <c r="AG11" s="1"/>
      <c r="AH11" s="1"/>
    </row>
    <row r="12" spans="1:34" ht="18.600000000000001" thickBot="1" x14ac:dyDescent="0.4">
      <c r="A12" s="1"/>
      <c r="B12" s="1"/>
      <c r="C12" s="1"/>
      <c r="D12" s="1" t="s">
        <v>18</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ht="18" x14ac:dyDescent="0.35">
      <c r="A13" s="1"/>
      <c r="B13" s="156" t="s">
        <v>19</v>
      </c>
      <c r="C13" s="157"/>
      <c r="D13" s="157"/>
      <c r="E13" s="157" t="s">
        <v>20</v>
      </c>
      <c r="F13" s="157"/>
      <c r="G13" s="157"/>
      <c r="H13" s="202" t="s">
        <v>21</v>
      </c>
      <c r="I13" s="203"/>
      <c r="J13" s="204"/>
      <c r="K13" s="159" t="s">
        <v>22</v>
      </c>
      <c r="L13" s="159"/>
      <c r="M13" s="160"/>
      <c r="N13" s="1"/>
      <c r="O13" s="1"/>
      <c r="P13" s="1"/>
      <c r="Q13" s="1"/>
      <c r="R13" s="1"/>
      <c r="S13" s="1"/>
      <c r="T13" s="1"/>
      <c r="U13" s="1"/>
      <c r="V13" s="1"/>
      <c r="W13" s="1"/>
      <c r="X13" s="1"/>
      <c r="Y13" s="1"/>
      <c r="Z13" s="1"/>
      <c r="AA13" s="1"/>
      <c r="AB13" s="1"/>
      <c r="AC13" s="1"/>
      <c r="AD13" s="1"/>
      <c r="AE13" s="1"/>
      <c r="AF13" s="1"/>
      <c r="AG13" s="1"/>
      <c r="AH13" s="1"/>
    </row>
    <row r="14" spans="1:34" ht="27.6" x14ac:dyDescent="0.35">
      <c r="A14" s="1"/>
      <c r="B14" s="10" t="s">
        <v>10</v>
      </c>
      <c r="C14" s="3" t="s">
        <v>11</v>
      </c>
      <c r="D14" s="3" t="s">
        <v>12</v>
      </c>
      <c r="E14" s="3" t="s">
        <v>10</v>
      </c>
      <c r="F14" s="3" t="s">
        <v>11</v>
      </c>
      <c r="G14" s="3" t="s">
        <v>12</v>
      </c>
      <c r="H14" s="3" t="s">
        <v>10</v>
      </c>
      <c r="I14" s="3" t="s">
        <v>11</v>
      </c>
      <c r="J14" s="3" t="s">
        <v>12</v>
      </c>
      <c r="K14" s="3" t="s">
        <v>10</v>
      </c>
      <c r="L14" s="3" t="s">
        <v>11</v>
      </c>
      <c r="M14" s="11" t="s">
        <v>12</v>
      </c>
      <c r="N14" s="1"/>
      <c r="O14" s="1"/>
      <c r="P14" s="1"/>
      <c r="Q14" s="1"/>
      <c r="R14" s="1"/>
      <c r="S14" s="1"/>
      <c r="T14" s="1"/>
      <c r="U14" s="1"/>
      <c r="V14" s="1"/>
      <c r="W14" s="1"/>
      <c r="X14" s="1"/>
      <c r="Y14" s="1"/>
      <c r="Z14" s="1"/>
      <c r="AA14" s="1"/>
      <c r="AB14" s="1"/>
      <c r="AC14" s="1"/>
      <c r="AD14" s="1"/>
      <c r="AE14" s="1"/>
      <c r="AF14" s="1"/>
      <c r="AG14" s="1"/>
      <c r="AH14" s="1"/>
    </row>
    <row r="15" spans="1:34" ht="18.600000000000001" thickBot="1" x14ac:dyDescent="0.4">
      <c r="A15" s="1"/>
      <c r="B15" s="12">
        <v>0.71699999999999997</v>
      </c>
      <c r="C15" s="13">
        <v>0.71699999999999997</v>
      </c>
      <c r="D15" s="13">
        <v>0.71699999999999997</v>
      </c>
      <c r="E15" s="30">
        <v>0</v>
      </c>
      <c r="F15" s="30">
        <v>0</v>
      </c>
      <c r="G15" s="31">
        <v>0</v>
      </c>
      <c r="H15" s="13">
        <v>13.934000000000001</v>
      </c>
      <c r="I15" s="13">
        <v>13.934000000000001</v>
      </c>
      <c r="J15" s="13">
        <v>13.934000000000001</v>
      </c>
      <c r="K15" s="13">
        <v>58.31</v>
      </c>
      <c r="L15" s="13">
        <v>58.31</v>
      </c>
      <c r="M15" s="14">
        <v>58.31</v>
      </c>
      <c r="N15" s="1"/>
      <c r="O15" s="1"/>
      <c r="P15" s="1"/>
      <c r="Q15" s="1"/>
      <c r="R15" s="1"/>
      <c r="S15" s="1"/>
      <c r="T15" s="1"/>
      <c r="U15" s="1"/>
      <c r="V15" s="1"/>
      <c r="W15" s="1"/>
      <c r="X15" s="1"/>
      <c r="Y15" s="1"/>
      <c r="Z15" s="1"/>
      <c r="AA15" s="1"/>
      <c r="AB15" s="1"/>
      <c r="AC15" s="1"/>
      <c r="AD15" s="1"/>
      <c r="AE15" s="1"/>
      <c r="AF15" s="1"/>
      <c r="AG15" s="1"/>
      <c r="AH15" s="1"/>
    </row>
    <row r="16" spans="1:34" ht="18" x14ac:dyDescent="0.3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ht="21" x14ac:dyDescent="0.5">
      <c r="A17" s="1"/>
      <c r="B17" s="1"/>
      <c r="C17" s="1"/>
      <c r="D17" s="1"/>
      <c r="E17" s="1"/>
      <c r="F17" s="1"/>
      <c r="G17" s="161" t="str">
        <f>HYPERLINK("#Меню!A1","Назад в меню")</f>
        <v>Назад в меню</v>
      </c>
      <c r="H17" s="161"/>
      <c r="I17" s="161"/>
      <c r="J17" s="161"/>
      <c r="K17" s="1"/>
      <c r="L17" s="1"/>
      <c r="M17" s="1"/>
      <c r="N17" s="1"/>
      <c r="O17" s="1"/>
      <c r="P17" s="1"/>
      <c r="Q17" s="1"/>
      <c r="R17" s="1"/>
      <c r="S17" s="1"/>
      <c r="T17" s="1"/>
      <c r="U17" s="1"/>
      <c r="V17" s="1"/>
      <c r="W17" s="1"/>
      <c r="X17" s="1"/>
      <c r="Y17" s="1"/>
      <c r="Z17" s="1"/>
      <c r="AA17" s="1"/>
      <c r="AB17" s="1"/>
      <c r="AC17" s="1"/>
      <c r="AD17" s="1"/>
      <c r="AE17" s="1"/>
      <c r="AF17" s="1"/>
      <c r="AG17" s="1"/>
      <c r="AH17" s="1"/>
    </row>
    <row r="18" spans="1:34"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row r="21" spans="1:34"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sheetData>
  <mergeCells count="17">
    <mergeCell ref="B9:D9"/>
    <mergeCell ref="B10:D10"/>
    <mergeCell ref="G17:J17"/>
    <mergeCell ref="D2:K2"/>
    <mergeCell ref="D3:L3"/>
    <mergeCell ref="B4:D5"/>
    <mergeCell ref="E4:G4"/>
    <mergeCell ref="H4:J4"/>
    <mergeCell ref="K4:M5"/>
    <mergeCell ref="B13:D13"/>
    <mergeCell ref="E13:G13"/>
    <mergeCell ref="H13:J13"/>
    <mergeCell ref="K13:M13"/>
    <mergeCell ref="B8:D8"/>
    <mergeCell ref="B6:D6"/>
    <mergeCell ref="K6:M10"/>
    <mergeCell ref="B7:D7"/>
  </mergeCell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62"/>
  <sheetViews>
    <sheetView view="pageBreakPreview" zoomScale="106" zoomScaleNormal="100" zoomScaleSheetLayoutView="106" workbookViewId="0">
      <selection activeCell="G17" sqref="G17:J17"/>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5"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row>
    <row r="3" spans="1:35" ht="18.600000000000001" thickBot="1" x14ac:dyDescent="0.4">
      <c r="A3" s="1"/>
      <c r="B3" s="1"/>
      <c r="C3" s="1"/>
      <c r="D3" s="242" t="s">
        <v>154</v>
      </c>
      <c r="E3" s="242"/>
      <c r="F3" s="242"/>
      <c r="G3" s="242"/>
      <c r="H3" s="242"/>
      <c r="I3" s="242"/>
      <c r="J3" s="242"/>
      <c r="K3" s="242"/>
      <c r="L3" s="242"/>
      <c r="M3" s="1"/>
      <c r="N3" s="1"/>
      <c r="O3" s="1"/>
      <c r="P3" s="1"/>
      <c r="Q3" s="1"/>
      <c r="R3" s="1"/>
      <c r="S3" s="1"/>
      <c r="T3" s="1"/>
      <c r="U3" s="1"/>
      <c r="V3" s="1"/>
      <c r="W3" s="1"/>
      <c r="X3" s="1"/>
      <c r="Y3" s="1"/>
      <c r="Z3" s="1"/>
      <c r="AA3" s="1"/>
      <c r="AB3" s="1"/>
      <c r="AC3" s="1"/>
      <c r="AD3" s="1"/>
      <c r="AE3" s="1"/>
      <c r="AF3" s="1"/>
      <c r="AG3" s="1"/>
      <c r="AH3" s="1"/>
      <c r="AI3" s="1"/>
    </row>
    <row r="4" spans="1:35"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row>
    <row r="5" spans="1:35"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row>
    <row r="6" spans="1:35" ht="18.75" customHeight="1" x14ac:dyDescent="0.35">
      <c r="A6" s="1"/>
      <c r="B6" s="236" t="s">
        <v>151</v>
      </c>
      <c r="C6" s="237"/>
      <c r="D6" s="238"/>
      <c r="E6" s="8">
        <v>20</v>
      </c>
      <c r="F6" s="8">
        <v>20</v>
      </c>
      <c r="G6" s="8">
        <v>20</v>
      </c>
      <c r="H6" s="8">
        <v>20</v>
      </c>
      <c r="I6" s="8">
        <v>20</v>
      </c>
      <c r="J6" s="37">
        <v>20</v>
      </c>
      <c r="K6" s="411" t="s">
        <v>156</v>
      </c>
      <c r="L6" s="412"/>
      <c r="M6" s="413"/>
      <c r="N6" s="1"/>
      <c r="O6" s="1"/>
      <c r="P6" s="1"/>
      <c r="Q6" s="1"/>
      <c r="R6" s="1"/>
      <c r="S6" s="1"/>
      <c r="T6" s="1"/>
      <c r="U6" s="1"/>
      <c r="V6" s="1"/>
      <c r="W6" s="1"/>
      <c r="X6" s="1"/>
      <c r="Y6" s="1"/>
      <c r="Z6" s="1"/>
      <c r="AA6" s="1"/>
      <c r="AB6" s="1"/>
      <c r="AC6" s="1"/>
      <c r="AD6" s="1"/>
      <c r="AE6" s="1"/>
      <c r="AF6" s="1"/>
      <c r="AG6" s="1"/>
      <c r="AH6" s="1"/>
      <c r="AI6" s="1"/>
    </row>
    <row r="7" spans="1:35" ht="18.75" customHeight="1" x14ac:dyDescent="0.35">
      <c r="A7" s="1"/>
      <c r="B7" s="420" t="s">
        <v>134</v>
      </c>
      <c r="C7" s="421"/>
      <c r="D7" s="422"/>
      <c r="E7" s="8">
        <v>7</v>
      </c>
      <c r="F7" s="8">
        <v>7</v>
      </c>
      <c r="G7" s="8">
        <v>7</v>
      </c>
      <c r="H7" s="8">
        <v>7</v>
      </c>
      <c r="I7" s="8">
        <v>7</v>
      </c>
      <c r="J7" s="37">
        <v>7</v>
      </c>
      <c r="K7" s="414"/>
      <c r="L7" s="415"/>
      <c r="M7" s="416"/>
      <c r="N7" s="1"/>
      <c r="O7" s="1"/>
      <c r="P7" s="1"/>
      <c r="Q7" s="1"/>
      <c r="R7" s="1"/>
      <c r="S7" s="1"/>
      <c r="T7" s="1"/>
      <c r="U7" s="1"/>
      <c r="V7" s="1"/>
      <c r="W7" s="1"/>
      <c r="X7" s="1"/>
      <c r="Y7" s="1"/>
      <c r="Z7" s="1"/>
      <c r="AA7" s="1"/>
      <c r="AB7" s="1"/>
      <c r="AC7" s="1"/>
      <c r="AD7" s="1"/>
      <c r="AE7" s="1"/>
      <c r="AF7" s="1"/>
      <c r="AG7" s="1"/>
      <c r="AH7" s="1"/>
      <c r="AI7" s="1"/>
    </row>
    <row r="8" spans="1:35" ht="18.75" customHeight="1" x14ac:dyDescent="0.35">
      <c r="A8" s="1"/>
      <c r="B8" s="420" t="s">
        <v>155</v>
      </c>
      <c r="C8" s="421"/>
      <c r="D8" s="422"/>
      <c r="E8" s="7">
        <v>0.1</v>
      </c>
      <c r="F8" s="7">
        <v>0.1</v>
      </c>
      <c r="G8" s="7">
        <v>0.1</v>
      </c>
      <c r="H8" s="7">
        <v>0.1</v>
      </c>
      <c r="I8" s="7">
        <v>0.1</v>
      </c>
      <c r="J8" s="38">
        <v>0.1</v>
      </c>
      <c r="K8" s="414"/>
      <c r="L8" s="415"/>
      <c r="M8" s="416"/>
      <c r="N8" s="1"/>
      <c r="O8" s="1"/>
      <c r="P8" s="1"/>
      <c r="Q8" s="1"/>
      <c r="R8" s="1"/>
      <c r="S8" s="1"/>
      <c r="T8" s="1"/>
      <c r="U8" s="1"/>
      <c r="V8" s="1"/>
      <c r="W8" s="1"/>
      <c r="X8" s="1"/>
      <c r="Y8" s="1"/>
      <c r="Z8" s="1"/>
      <c r="AA8" s="1"/>
      <c r="AB8" s="1"/>
      <c r="AC8" s="1"/>
      <c r="AD8" s="1"/>
      <c r="AE8" s="1"/>
      <c r="AF8" s="1"/>
      <c r="AG8" s="1"/>
      <c r="AH8" s="1"/>
      <c r="AI8" s="1"/>
    </row>
    <row r="9" spans="1:35" ht="18.75" customHeight="1" x14ac:dyDescent="0.35">
      <c r="A9" s="1"/>
      <c r="B9" s="420" t="s">
        <v>9</v>
      </c>
      <c r="C9" s="421"/>
      <c r="D9" s="422"/>
      <c r="E9" s="8">
        <v>203</v>
      </c>
      <c r="F9" s="8">
        <v>203</v>
      </c>
      <c r="G9" s="8">
        <v>203</v>
      </c>
      <c r="H9" s="8">
        <v>203</v>
      </c>
      <c r="I9" s="8">
        <v>203</v>
      </c>
      <c r="J9" s="37">
        <v>203</v>
      </c>
      <c r="K9" s="414"/>
      <c r="L9" s="415"/>
      <c r="M9" s="416"/>
      <c r="N9" s="1"/>
      <c r="O9" s="1"/>
      <c r="P9" s="1"/>
      <c r="Q9" s="1"/>
      <c r="R9" s="1"/>
      <c r="S9" s="1"/>
      <c r="T9" s="1"/>
      <c r="U9" s="1"/>
      <c r="V9" s="1"/>
      <c r="W9" s="1"/>
      <c r="X9" s="1"/>
      <c r="Y9" s="1"/>
      <c r="Z9" s="1"/>
      <c r="AA9" s="1"/>
      <c r="AB9" s="1"/>
      <c r="AC9" s="1"/>
      <c r="AD9" s="1"/>
      <c r="AE9" s="1"/>
      <c r="AF9" s="1"/>
      <c r="AG9" s="1"/>
      <c r="AH9" s="1"/>
      <c r="AI9" s="1"/>
    </row>
    <row r="10" spans="1:35" ht="150" customHeight="1" thickBot="1" x14ac:dyDescent="0.4">
      <c r="A10" s="1"/>
      <c r="B10" s="409" t="s">
        <v>13</v>
      </c>
      <c r="C10" s="410"/>
      <c r="D10" s="410"/>
      <c r="E10" s="42"/>
      <c r="F10" s="42"/>
      <c r="G10" s="42"/>
      <c r="H10" s="28" t="s">
        <v>87</v>
      </c>
      <c r="I10" s="28" t="s">
        <v>87</v>
      </c>
      <c r="J10" s="39" t="s">
        <v>87</v>
      </c>
      <c r="K10" s="417"/>
      <c r="L10" s="418"/>
      <c r="M10" s="419"/>
      <c r="N10" s="1"/>
      <c r="O10" s="1"/>
      <c r="P10" s="1"/>
      <c r="Q10" s="1"/>
      <c r="R10" s="1"/>
      <c r="S10" s="1"/>
      <c r="T10" s="1"/>
      <c r="U10" s="1"/>
      <c r="V10" s="1"/>
      <c r="W10" s="1"/>
      <c r="X10" s="1"/>
      <c r="Y10" s="1"/>
      <c r="Z10" s="1"/>
      <c r="AA10" s="1"/>
      <c r="AB10" s="1"/>
      <c r="AC10" s="1"/>
      <c r="AD10" s="1"/>
      <c r="AE10" s="1"/>
      <c r="AF10" s="1"/>
      <c r="AG10" s="1"/>
      <c r="AH10" s="1"/>
      <c r="AI10" s="1"/>
    </row>
    <row r="11" spans="1:35" ht="18" x14ac:dyDescent="0.35">
      <c r="A11" s="1"/>
      <c r="B11" s="1"/>
      <c r="C11" s="1"/>
      <c r="D11" s="1"/>
      <c r="E11" s="1"/>
      <c r="F11" s="1"/>
      <c r="G11" s="1"/>
      <c r="H11" s="5"/>
      <c r="I11" s="5"/>
      <c r="J11" s="5"/>
      <c r="K11" s="21"/>
      <c r="L11" s="1"/>
      <c r="M11" s="1"/>
      <c r="N11" s="1"/>
      <c r="O11" s="1"/>
      <c r="P11" s="1"/>
      <c r="Q11" s="1"/>
      <c r="R11" s="1"/>
      <c r="S11" s="1"/>
      <c r="T11" s="1"/>
      <c r="U11" s="1"/>
      <c r="V11" s="1"/>
      <c r="W11" s="1"/>
      <c r="X11" s="1"/>
      <c r="Y11" s="1"/>
      <c r="Z11" s="1"/>
      <c r="AA11" s="1"/>
      <c r="AB11" s="1"/>
      <c r="AC11" s="1"/>
      <c r="AD11" s="1"/>
      <c r="AE11" s="1"/>
      <c r="AF11" s="1"/>
      <c r="AG11" s="1"/>
      <c r="AH11" s="1"/>
      <c r="AI11" s="1"/>
    </row>
    <row r="12" spans="1:35" ht="18.600000000000001" thickBot="1" x14ac:dyDescent="0.4">
      <c r="A12" s="1"/>
      <c r="B12" s="1"/>
      <c r="C12" s="1"/>
      <c r="D12" s="1" t="s">
        <v>18</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18" x14ac:dyDescent="0.35">
      <c r="A13" s="1"/>
      <c r="B13" s="156" t="s">
        <v>19</v>
      </c>
      <c r="C13" s="157"/>
      <c r="D13" s="157"/>
      <c r="E13" s="157" t="s">
        <v>20</v>
      </c>
      <c r="F13" s="157"/>
      <c r="G13" s="157"/>
      <c r="H13" s="202" t="s">
        <v>21</v>
      </c>
      <c r="I13" s="203"/>
      <c r="J13" s="203"/>
      <c r="K13" s="159" t="s">
        <v>22</v>
      </c>
      <c r="L13" s="159"/>
      <c r="M13" s="160"/>
      <c r="N13" s="1"/>
      <c r="O13" s="1"/>
      <c r="P13" s="1"/>
      <c r="Q13" s="1"/>
      <c r="R13" s="1"/>
      <c r="S13" s="1"/>
      <c r="T13" s="1"/>
      <c r="U13" s="1"/>
      <c r="V13" s="1"/>
      <c r="W13" s="1"/>
      <c r="X13" s="1"/>
      <c r="Y13" s="1"/>
      <c r="Z13" s="1"/>
      <c r="AA13" s="1"/>
      <c r="AB13" s="1"/>
      <c r="AC13" s="1"/>
      <c r="AD13" s="1"/>
      <c r="AE13" s="1"/>
      <c r="AF13" s="1"/>
      <c r="AG13" s="1"/>
      <c r="AH13" s="1"/>
      <c r="AI13" s="1"/>
    </row>
    <row r="14" spans="1:35" ht="27.6" x14ac:dyDescent="0.35">
      <c r="A14" s="1"/>
      <c r="B14" s="10" t="s">
        <v>10</v>
      </c>
      <c r="C14" s="3" t="s">
        <v>11</v>
      </c>
      <c r="D14" s="3" t="s">
        <v>12</v>
      </c>
      <c r="E14" s="3" t="s">
        <v>10</v>
      </c>
      <c r="F14" s="3" t="s">
        <v>11</v>
      </c>
      <c r="G14" s="3" t="s">
        <v>12</v>
      </c>
      <c r="H14" s="3" t="s">
        <v>10</v>
      </c>
      <c r="I14" s="3" t="s">
        <v>11</v>
      </c>
      <c r="J14" s="40" t="s">
        <v>12</v>
      </c>
      <c r="K14" s="3" t="s">
        <v>10</v>
      </c>
      <c r="L14" s="3" t="s">
        <v>11</v>
      </c>
      <c r="M14" s="11" t="s">
        <v>12</v>
      </c>
      <c r="N14" s="1"/>
      <c r="O14" s="1"/>
      <c r="P14" s="1"/>
      <c r="Q14" s="1"/>
      <c r="R14" s="1"/>
      <c r="S14" s="1"/>
      <c r="T14" s="1"/>
      <c r="U14" s="1"/>
      <c r="V14" s="1"/>
      <c r="W14" s="1"/>
      <c r="X14" s="1"/>
      <c r="Y14" s="1"/>
      <c r="Z14" s="1"/>
      <c r="AA14" s="1"/>
      <c r="AB14" s="1"/>
      <c r="AC14" s="1"/>
      <c r="AD14" s="1"/>
      <c r="AE14" s="1"/>
      <c r="AF14" s="1"/>
      <c r="AG14" s="1"/>
      <c r="AH14" s="1"/>
      <c r="AI14" s="1"/>
    </row>
    <row r="15" spans="1:35" ht="18.600000000000001" thickBot="1" x14ac:dyDescent="0.4">
      <c r="A15" s="1"/>
      <c r="B15" s="12">
        <v>0.08</v>
      </c>
      <c r="C15" s="13">
        <v>0.08</v>
      </c>
      <c r="D15" s="13">
        <v>0.08</v>
      </c>
      <c r="E15" s="30">
        <v>0</v>
      </c>
      <c r="F15" s="30">
        <v>0</v>
      </c>
      <c r="G15" s="31">
        <v>0</v>
      </c>
      <c r="H15" s="13">
        <v>6.9860000000000007</v>
      </c>
      <c r="I15" s="13">
        <v>6.9860000000000007</v>
      </c>
      <c r="J15" s="41">
        <v>6.9860000000000007</v>
      </c>
      <c r="K15" s="13">
        <v>26.18</v>
      </c>
      <c r="L15" s="13">
        <v>26.18</v>
      </c>
      <c r="M15" s="14">
        <v>26.18</v>
      </c>
      <c r="N15" s="1"/>
      <c r="O15" s="1"/>
      <c r="P15" s="1"/>
      <c r="Q15" s="1"/>
      <c r="R15" s="1"/>
      <c r="S15" s="1"/>
      <c r="T15" s="1"/>
      <c r="U15" s="1"/>
      <c r="V15" s="1"/>
      <c r="W15" s="1"/>
      <c r="X15" s="1"/>
      <c r="Y15" s="1"/>
      <c r="Z15" s="1"/>
      <c r="AA15" s="1"/>
      <c r="AB15" s="1"/>
      <c r="AC15" s="1"/>
      <c r="AD15" s="1"/>
      <c r="AE15" s="1"/>
      <c r="AF15" s="1"/>
      <c r="AG15" s="1"/>
      <c r="AH15" s="1"/>
      <c r="AI15" s="1"/>
    </row>
    <row r="16" spans="1:35" ht="18" x14ac:dyDescent="0.3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1" x14ac:dyDescent="0.5">
      <c r="A17" s="1"/>
      <c r="B17" s="1"/>
      <c r="C17" s="1"/>
      <c r="D17" s="1"/>
      <c r="E17" s="1"/>
      <c r="F17" s="1"/>
      <c r="G17" s="161" t="str">
        <f>HYPERLINK("#Меню!A1","Назад в меню")</f>
        <v>Назад в меню</v>
      </c>
      <c r="H17" s="161"/>
      <c r="I17" s="161"/>
      <c r="J17" s="16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sheetData>
  <mergeCells count="17">
    <mergeCell ref="B9:D9"/>
    <mergeCell ref="B10:D10"/>
    <mergeCell ref="G17:J17"/>
    <mergeCell ref="D2:K2"/>
    <mergeCell ref="D3:L3"/>
    <mergeCell ref="B4:D5"/>
    <mergeCell ref="E4:G4"/>
    <mergeCell ref="H4:J4"/>
    <mergeCell ref="K4:M5"/>
    <mergeCell ref="B13:D13"/>
    <mergeCell ref="E13:G13"/>
    <mergeCell ref="H13:J13"/>
    <mergeCell ref="K13:M13"/>
    <mergeCell ref="B6:D6"/>
    <mergeCell ref="K6:M10"/>
    <mergeCell ref="B7:D7"/>
    <mergeCell ref="B8:D8"/>
  </mergeCells>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62"/>
  <sheetViews>
    <sheetView view="pageBreakPreview" zoomScale="106" zoomScaleNormal="100" zoomScaleSheetLayoutView="106" workbookViewId="0">
      <selection activeCell="F17" sqref="F17:I17"/>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5"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row>
    <row r="3" spans="1:35" ht="18.600000000000001" thickBot="1" x14ac:dyDescent="0.4">
      <c r="A3" s="1"/>
      <c r="B3" s="1"/>
      <c r="C3" s="1"/>
      <c r="D3" s="242" t="s">
        <v>157</v>
      </c>
      <c r="E3" s="242"/>
      <c r="F3" s="242"/>
      <c r="G3" s="242"/>
      <c r="H3" s="242"/>
      <c r="I3" s="242"/>
      <c r="J3" s="242"/>
      <c r="K3" s="242"/>
      <c r="L3" s="242"/>
      <c r="M3" s="1"/>
      <c r="N3" s="1"/>
      <c r="O3" s="1"/>
      <c r="P3" s="1"/>
      <c r="Q3" s="1"/>
      <c r="R3" s="1"/>
      <c r="S3" s="1"/>
      <c r="T3" s="1"/>
      <c r="U3" s="1"/>
      <c r="V3" s="1"/>
      <c r="W3" s="1"/>
      <c r="X3" s="1"/>
      <c r="Y3" s="1"/>
      <c r="Z3" s="1"/>
      <c r="AA3" s="1"/>
      <c r="AB3" s="1"/>
      <c r="AC3" s="1"/>
      <c r="AD3" s="1"/>
      <c r="AE3" s="1"/>
      <c r="AF3" s="1"/>
      <c r="AG3" s="1"/>
      <c r="AH3" s="1"/>
      <c r="AI3" s="1"/>
    </row>
    <row r="4" spans="1:35"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row>
    <row r="5" spans="1:35"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row>
    <row r="6" spans="1:35" ht="18.75" customHeight="1" x14ac:dyDescent="0.35">
      <c r="A6" s="1"/>
      <c r="B6" s="236" t="s">
        <v>159</v>
      </c>
      <c r="C6" s="237"/>
      <c r="D6" s="238"/>
      <c r="E6" s="8">
        <v>20</v>
      </c>
      <c r="F6" s="8">
        <v>20</v>
      </c>
      <c r="G6" s="8">
        <v>20</v>
      </c>
      <c r="H6" s="8">
        <v>20</v>
      </c>
      <c r="I6" s="8">
        <v>20</v>
      </c>
      <c r="J6" s="37">
        <v>20</v>
      </c>
      <c r="K6" s="285" t="s">
        <v>158</v>
      </c>
      <c r="L6" s="286"/>
      <c r="M6" s="287"/>
      <c r="N6" s="1"/>
      <c r="O6" s="1"/>
      <c r="P6" s="1"/>
      <c r="Q6" s="1"/>
      <c r="R6" s="1"/>
      <c r="S6" s="1"/>
      <c r="T6" s="1"/>
      <c r="U6" s="1"/>
      <c r="V6" s="1"/>
      <c r="W6" s="1"/>
      <c r="X6" s="1"/>
      <c r="Y6" s="1"/>
      <c r="Z6" s="1"/>
      <c r="AA6" s="1"/>
      <c r="AB6" s="1"/>
      <c r="AC6" s="1"/>
      <c r="AD6" s="1"/>
      <c r="AE6" s="1"/>
      <c r="AF6" s="1"/>
      <c r="AG6" s="1"/>
      <c r="AH6" s="1"/>
      <c r="AI6" s="1"/>
    </row>
    <row r="7" spans="1:35" ht="18.75" customHeight="1" x14ac:dyDescent="0.35">
      <c r="A7" s="1"/>
      <c r="B7" s="420" t="s">
        <v>134</v>
      </c>
      <c r="C7" s="421"/>
      <c r="D7" s="422"/>
      <c r="E7" s="8">
        <v>7</v>
      </c>
      <c r="F7" s="8">
        <v>7</v>
      </c>
      <c r="G7" s="8">
        <v>7</v>
      </c>
      <c r="H7" s="8">
        <v>7</v>
      </c>
      <c r="I7" s="8">
        <v>7</v>
      </c>
      <c r="J7" s="37">
        <v>7</v>
      </c>
      <c r="K7" s="193"/>
      <c r="L7" s="194"/>
      <c r="M7" s="195"/>
      <c r="N7" s="1"/>
      <c r="O7" s="1"/>
      <c r="P7" s="1"/>
      <c r="Q7" s="1"/>
      <c r="R7" s="1"/>
      <c r="S7" s="1"/>
      <c r="T7" s="1"/>
      <c r="U7" s="1"/>
      <c r="V7" s="1"/>
      <c r="W7" s="1"/>
      <c r="X7" s="1"/>
      <c r="Y7" s="1"/>
      <c r="Z7" s="1"/>
      <c r="AA7" s="1"/>
      <c r="AB7" s="1"/>
      <c r="AC7" s="1"/>
      <c r="AD7" s="1"/>
      <c r="AE7" s="1"/>
      <c r="AF7" s="1"/>
      <c r="AG7" s="1"/>
      <c r="AH7" s="1"/>
      <c r="AI7" s="1"/>
    </row>
    <row r="8" spans="1:35" ht="18.75" customHeight="1" x14ac:dyDescent="0.35">
      <c r="A8" s="1"/>
      <c r="B8" s="420" t="s">
        <v>155</v>
      </c>
      <c r="C8" s="421"/>
      <c r="D8" s="422"/>
      <c r="E8" s="7">
        <v>0.1</v>
      </c>
      <c r="F8" s="7">
        <v>0.1</v>
      </c>
      <c r="G8" s="7">
        <v>0.1</v>
      </c>
      <c r="H8" s="7">
        <v>0.1</v>
      </c>
      <c r="I8" s="7">
        <v>0.1</v>
      </c>
      <c r="J8" s="38">
        <v>0.1</v>
      </c>
      <c r="K8" s="193"/>
      <c r="L8" s="194"/>
      <c r="M8" s="195"/>
      <c r="N8" s="1"/>
      <c r="O8" s="1"/>
      <c r="P8" s="1"/>
      <c r="Q8" s="1"/>
      <c r="R8" s="1"/>
      <c r="S8" s="1"/>
      <c r="T8" s="1"/>
      <c r="U8" s="1"/>
      <c r="V8" s="1"/>
      <c r="W8" s="1"/>
      <c r="X8" s="1"/>
      <c r="Y8" s="1"/>
      <c r="Z8" s="1"/>
      <c r="AA8" s="1"/>
      <c r="AB8" s="1"/>
      <c r="AC8" s="1"/>
      <c r="AD8" s="1"/>
      <c r="AE8" s="1"/>
      <c r="AF8" s="1"/>
      <c r="AG8" s="1"/>
      <c r="AH8" s="1"/>
      <c r="AI8" s="1"/>
    </row>
    <row r="9" spans="1:35" ht="18.75" customHeight="1" x14ac:dyDescent="0.35">
      <c r="A9" s="1"/>
      <c r="B9" s="420" t="s">
        <v>9</v>
      </c>
      <c r="C9" s="421"/>
      <c r="D9" s="422"/>
      <c r="E9" s="8">
        <v>200</v>
      </c>
      <c r="F9" s="8">
        <v>200</v>
      </c>
      <c r="G9" s="8">
        <v>200</v>
      </c>
      <c r="H9" s="8">
        <v>200</v>
      </c>
      <c r="I9" s="8">
        <v>200</v>
      </c>
      <c r="J9" s="37">
        <v>200</v>
      </c>
      <c r="K9" s="193"/>
      <c r="L9" s="194"/>
      <c r="M9" s="195"/>
      <c r="N9" s="1"/>
      <c r="O9" s="1"/>
      <c r="P9" s="1"/>
      <c r="Q9" s="1"/>
      <c r="R9" s="1"/>
      <c r="S9" s="1"/>
      <c r="T9" s="1"/>
      <c r="U9" s="1"/>
      <c r="V9" s="1"/>
      <c r="W9" s="1"/>
      <c r="X9" s="1"/>
      <c r="Y9" s="1"/>
      <c r="Z9" s="1"/>
      <c r="AA9" s="1"/>
      <c r="AB9" s="1"/>
      <c r="AC9" s="1"/>
      <c r="AD9" s="1"/>
      <c r="AE9" s="1"/>
      <c r="AF9" s="1"/>
      <c r="AG9" s="1"/>
      <c r="AH9" s="1"/>
      <c r="AI9" s="1"/>
    </row>
    <row r="10" spans="1:35" ht="114" customHeight="1" thickBot="1" x14ac:dyDescent="0.4">
      <c r="A10" s="1"/>
      <c r="B10" s="409" t="s">
        <v>13</v>
      </c>
      <c r="C10" s="410"/>
      <c r="D10" s="410"/>
      <c r="E10" s="42"/>
      <c r="F10" s="42"/>
      <c r="G10" s="42"/>
      <c r="H10" s="28" t="s">
        <v>87</v>
      </c>
      <c r="I10" s="28" t="s">
        <v>87</v>
      </c>
      <c r="J10" s="39" t="s">
        <v>87</v>
      </c>
      <c r="K10" s="196"/>
      <c r="L10" s="197"/>
      <c r="M10" s="198"/>
      <c r="N10" s="1"/>
      <c r="O10" s="1"/>
      <c r="P10" s="1"/>
      <c r="Q10" s="1"/>
      <c r="R10" s="1"/>
      <c r="S10" s="1"/>
      <c r="T10" s="1"/>
      <c r="U10" s="1"/>
      <c r="V10" s="1"/>
      <c r="W10" s="1"/>
      <c r="X10" s="1"/>
      <c r="Y10" s="1"/>
      <c r="Z10" s="1"/>
      <c r="AA10" s="1"/>
      <c r="AB10" s="1"/>
      <c r="AC10" s="1"/>
      <c r="AD10" s="1"/>
      <c r="AE10" s="1"/>
      <c r="AF10" s="1"/>
      <c r="AG10" s="1"/>
      <c r="AH10" s="1"/>
      <c r="AI10" s="1"/>
    </row>
    <row r="11" spans="1:35" ht="18" x14ac:dyDescent="0.35">
      <c r="A11" s="1"/>
      <c r="B11" s="1"/>
      <c r="C11" s="1"/>
      <c r="D11" s="1"/>
      <c r="E11" s="1"/>
      <c r="F11" s="1"/>
      <c r="G11" s="1"/>
      <c r="H11" s="5"/>
      <c r="I11" s="5"/>
      <c r="J11" s="5"/>
      <c r="K11" s="21"/>
      <c r="L11" s="1"/>
      <c r="M11" s="1"/>
      <c r="N11" s="1"/>
      <c r="O11" s="1"/>
      <c r="P11" s="1"/>
      <c r="Q11" s="1"/>
      <c r="R11" s="1"/>
      <c r="S11" s="1"/>
      <c r="T11" s="1"/>
      <c r="U11" s="1"/>
      <c r="V11" s="1"/>
      <c r="W11" s="1"/>
      <c r="X11" s="1"/>
      <c r="Y11" s="1"/>
      <c r="Z11" s="1"/>
      <c r="AA11" s="1"/>
      <c r="AB11" s="1"/>
      <c r="AC11" s="1"/>
      <c r="AD11" s="1"/>
      <c r="AE11" s="1"/>
      <c r="AF11" s="1"/>
      <c r="AG11" s="1"/>
      <c r="AH11" s="1"/>
      <c r="AI11" s="1"/>
    </row>
    <row r="12" spans="1:35" ht="18.600000000000001" thickBot="1" x14ac:dyDescent="0.4">
      <c r="A12" s="1"/>
      <c r="B12" s="1"/>
      <c r="C12" s="1"/>
      <c r="D12" s="1" t="s">
        <v>18</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18" x14ac:dyDescent="0.35">
      <c r="A13" s="1"/>
      <c r="B13" s="156" t="s">
        <v>19</v>
      </c>
      <c r="C13" s="157"/>
      <c r="D13" s="157"/>
      <c r="E13" s="157" t="s">
        <v>20</v>
      </c>
      <c r="F13" s="157"/>
      <c r="G13" s="157"/>
      <c r="H13" s="202" t="s">
        <v>21</v>
      </c>
      <c r="I13" s="203"/>
      <c r="J13" s="203"/>
      <c r="K13" s="159" t="s">
        <v>22</v>
      </c>
      <c r="L13" s="159"/>
      <c r="M13" s="160"/>
      <c r="N13" s="1"/>
      <c r="O13" s="1"/>
      <c r="P13" s="1"/>
      <c r="Q13" s="1"/>
      <c r="R13" s="1"/>
      <c r="S13" s="1"/>
      <c r="T13" s="1"/>
      <c r="U13" s="1"/>
      <c r="V13" s="1"/>
      <c r="W13" s="1"/>
      <c r="X13" s="1"/>
      <c r="Y13" s="1"/>
      <c r="Z13" s="1"/>
      <c r="AA13" s="1"/>
      <c r="AB13" s="1"/>
      <c r="AC13" s="1"/>
      <c r="AD13" s="1"/>
      <c r="AE13" s="1"/>
      <c r="AF13" s="1"/>
      <c r="AG13" s="1"/>
      <c r="AH13" s="1"/>
      <c r="AI13" s="1"/>
    </row>
    <row r="14" spans="1:35" ht="27.6" x14ac:dyDescent="0.35">
      <c r="A14" s="1"/>
      <c r="B14" s="10" t="s">
        <v>10</v>
      </c>
      <c r="C14" s="3" t="s">
        <v>11</v>
      </c>
      <c r="D14" s="3" t="s">
        <v>12</v>
      </c>
      <c r="E14" s="3" t="s">
        <v>10</v>
      </c>
      <c r="F14" s="3" t="s">
        <v>11</v>
      </c>
      <c r="G14" s="3" t="s">
        <v>12</v>
      </c>
      <c r="H14" s="3" t="s">
        <v>10</v>
      </c>
      <c r="I14" s="3" t="s">
        <v>11</v>
      </c>
      <c r="J14" s="40" t="s">
        <v>12</v>
      </c>
      <c r="K14" s="3" t="s">
        <v>10</v>
      </c>
      <c r="L14" s="3" t="s">
        <v>11</v>
      </c>
      <c r="M14" s="11" t="s">
        <v>12</v>
      </c>
      <c r="N14" s="1"/>
      <c r="O14" s="1"/>
      <c r="P14" s="1"/>
      <c r="Q14" s="1"/>
      <c r="R14" s="1"/>
      <c r="S14" s="1"/>
      <c r="T14" s="1"/>
      <c r="U14" s="1"/>
      <c r="V14" s="1"/>
      <c r="W14" s="1"/>
      <c r="X14" s="1"/>
      <c r="Y14" s="1"/>
      <c r="Z14" s="1"/>
      <c r="AA14" s="1"/>
      <c r="AB14" s="1"/>
      <c r="AC14" s="1"/>
      <c r="AD14" s="1"/>
      <c r="AE14" s="1"/>
      <c r="AF14" s="1"/>
      <c r="AG14" s="1"/>
      <c r="AH14" s="1"/>
      <c r="AI14" s="1"/>
    </row>
    <row r="15" spans="1:35" ht="18.600000000000001" thickBot="1" x14ac:dyDescent="0.4">
      <c r="A15" s="1"/>
      <c r="B15" s="29">
        <v>0.2</v>
      </c>
      <c r="C15" s="29">
        <v>0.2</v>
      </c>
      <c r="D15" s="29">
        <v>0.2</v>
      </c>
      <c r="E15" s="30">
        <v>0.54</v>
      </c>
      <c r="F15" s="30">
        <v>0.54</v>
      </c>
      <c r="G15" s="31">
        <v>0.54</v>
      </c>
      <c r="H15" s="13">
        <v>6.9860000000000007</v>
      </c>
      <c r="I15" s="13">
        <v>6.9860000000000007</v>
      </c>
      <c r="J15" s="41">
        <v>6.9860000000000007</v>
      </c>
      <c r="K15" s="13">
        <v>26.18</v>
      </c>
      <c r="L15" s="13">
        <v>26.18</v>
      </c>
      <c r="M15" s="14">
        <v>26.18</v>
      </c>
      <c r="N15" s="1"/>
      <c r="O15" s="1"/>
      <c r="P15" s="1"/>
      <c r="Q15" s="1"/>
      <c r="R15" s="1"/>
      <c r="S15" s="1"/>
      <c r="T15" s="1"/>
      <c r="U15" s="1"/>
      <c r="V15" s="1"/>
      <c r="W15" s="1"/>
      <c r="X15" s="1"/>
      <c r="Y15" s="1"/>
      <c r="Z15" s="1"/>
      <c r="AA15" s="1"/>
      <c r="AB15" s="1"/>
      <c r="AC15" s="1"/>
      <c r="AD15" s="1"/>
      <c r="AE15" s="1"/>
      <c r="AF15" s="1"/>
      <c r="AG15" s="1"/>
      <c r="AH15" s="1"/>
      <c r="AI15" s="1"/>
    </row>
    <row r="16" spans="1:35" ht="18" x14ac:dyDescent="0.3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1" x14ac:dyDescent="0.5">
      <c r="A17" s="1"/>
      <c r="B17" s="1"/>
      <c r="C17" s="1"/>
      <c r="D17" s="1"/>
      <c r="E17" s="1"/>
      <c r="F17" s="161" t="str">
        <f>HYPERLINK("#Меню!A1","Назад в меню")</f>
        <v>Назад в меню</v>
      </c>
      <c r="G17" s="161"/>
      <c r="H17" s="161"/>
      <c r="I17" s="16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sheetData>
  <mergeCells count="17">
    <mergeCell ref="B9:D9"/>
    <mergeCell ref="B10:D10"/>
    <mergeCell ref="F17:I17"/>
    <mergeCell ref="D2:K2"/>
    <mergeCell ref="D3:L3"/>
    <mergeCell ref="B4:D5"/>
    <mergeCell ref="E4:G4"/>
    <mergeCell ref="H4:J4"/>
    <mergeCell ref="K4:M5"/>
    <mergeCell ref="B13:D13"/>
    <mergeCell ref="E13:G13"/>
    <mergeCell ref="H13:J13"/>
    <mergeCell ref="K13:M13"/>
    <mergeCell ref="B6:D6"/>
    <mergeCell ref="K6:M10"/>
    <mergeCell ref="B7:D7"/>
    <mergeCell ref="B8:D8"/>
  </mergeCells>
  <pageMargins left="0.7" right="0.7" top="0.75" bottom="0.75"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view="pageBreakPreview" zoomScale="60" zoomScaleNormal="100" workbookViewId="0">
      <selection activeCell="D19" sqref="D19:G19"/>
    </sheetView>
  </sheetViews>
  <sheetFormatPr defaultRowHeight="14.4" x14ac:dyDescent="0.3"/>
  <cols>
    <col min="1" max="1" width="5.44140625" customWidth="1"/>
    <col min="2" max="2" width="21.33203125" customWidth="1"/>
    <col min="8" max="8" width="51" customWidth="1"/>
  </cols>
  <sheetData>
    <row r="1" spans="1:8" ht="16.2" thickBot="1" x14ac:dyDescent="0.35">
      <c r="A1" s="427" t="s">
        <v>307</v>
      </c>
      <c r="B1" s="427"/>
      <c r="C1" s="427"/>
      <c r="D1" s="427"/>
      <c r="E1" s="427"/>
      <c r="F1" s="427"/>
      <c r="G1" s="427"/>
      <c r="H1" s="427"/>
    </row>
    <row r="2" spans="1:8" x14ac:dyDescent="0.3">
      <c r="A2" s="217" t="s">
        <v>190</v>
      </c>
      <c r="B2" s="220" t="s">
        <v>292</v>
      </c>
      <c r="C2" s="222" t="s">
        <v>291</v>
      </c>
      <c r="D2" s="223"/>
      <c r="E2" s="222" t="s">
        <v>290</v>
      </c>
      <c r="F2" s="226"/>
      <c r="G2" s="223"/>
      <c r="H2" s="228" t="s">
        <v>187</v>
      </c>
    </row>
    <row r="3" spans="1:8" x14ac:dyDescent="0.3">
      <c r="A3" s="218"/>
      <c r="B3" s="221"/>
      <c r="C3" s="224"/>
      <c r="D3" s="225"/>
      <c r="E3" s="224"/>
      <c r="F3" s="227"/>
      <c r="G3" s="225"/>
      <c r="H3" s="229"/>
    </row>
    <row r="4" spans="1:8" ht="15.6" x14ac:dyDescent="0.3">
      <c r="A4" s="219"/>
      <c r="B4" s="184"/>
      <c r="C4" s="137" t="s">
        <v>288</v>
      </c>
      <c r="D4" s="137" t="s">
        <v>287</v>
      </c>
      <c r="E4" s="144">
        <v>30</v>
      </c>
      <c r="F4" s="144">
        <v>40</v>
      </c>
      <c r="G4" s="143">
        <v>50</v>
      </c>
      <c r="H4" s="230"/>
    </row>
    <row r="5" spans="1:8" ht="20.25" customHeight="1" x14ac:dyDescent="0.3">
      <c r="A5" s="155">
        <v>1</v>
      </c>
      <c r="B5" s="134" t="s">
        <v>306</v>
      </c>
      <c r="C5" s="132">
        <v>16</v>
      </c>
      <c r="D5" s="133">
        <v>16</v>
      </c>
      <c r="E5" s="133">
        <f>C5*30</f>
        <v>480</v>
      </c>
      <c r="F5" s="132">
        <f>C5*40</f>
        <v>640</v>
      </c>
      <c r="G5" s="133">
        <f>C5*50</f>
        <v>800</v>
      </c>
      <c r="H5" s="426" t="s">
        <v>305</v>
      </c>
    </row>
    <row r="6" spans="1:8" ht="20.25" customHeight="1" x14ac:dyDescent="0.3">
      <c r="A6" s="155">
        <v>2</v>
      </c>
      <c r="B6" s="134" t="s">
        <v>304</v>
      </c>
      <c r="C6" s="132">
        <v>22</v>
      </c>
      <c r="D6" s="133">
        <v>22</v>
      </c>
      <c r="E6" s="133">
        <f>C6*30</f>
        <v>660</v>
      </c>
      <c r="F6" s="132">
        <f>C6*40</f>
        <v>880</v>
      </c>
      <c r="G6" s="133">
        <f>C6*50</f>
        <v>1100</v>
      </c>
      <c r="H6" s="181"/>
    </row>
    <row r="7" spans="1:8" ht="15.6" x14ac:dyDescent="0.3">
      <c r="A7" s="155">
        <v>3</v>
      </c>
      <c r="B7" s="134" t="s">
        <v>284</v>
      </c>
      <c r="C7" s="132">
        <v>210</v>
      </c>
      <c r="D7" s="133">
        <v>210</v>
      </c>
      <c r="E7" s="133">
        <f>C7*30</f>
        <v>6300</v>
      </c>
      <c r="F7" s="132">
        <f>C7*40</f>
        <v>8400</v>
      </c>
      <c r="G7" s="133">
        <f>C7*50</f>
        <v>10500</v>
      </c>
      <c r="H7" s="181"/>
    </row>
    <row r="8" spans="1:8" ht="15.6" x14ac:dyDescent="0.3">
      <c r="A8" s="53">
        <v>4</v>
      </c>
      <c r="B8" s="140" t="s">
        <v>134</v>
      </c>
      <c r="C8" s="137">
        <v>24</v>
      </c>
      <c r="D8" s="137">
        <v>24</v>
      </c>
      <c r="E8" s="133">
        <f>C8*30</f>
        <v>720</v>
      </c>
      <c r="F8" s="132">
        <f>C8*40</f>
        <v>960</v>
      </c>
      <c r="G8" s="133">
        <f>C8*50</f>
        <v>1200</v>
      </c>
      <c r="H8" s="181"/>
    </row>
    <row r="9" spans="1:8" ht="15.6" x14ac:dyDescent="0.3">
      <c r="A9" s="130"/>
      <c r="B9" s="154" t="s">
        <v>303</v>
      </c>
      <c r="C9" s="153"/>
      <c r="D9" s="44">
        <v>200</v>
      </c>
      <c r="E9" s="143"/>
      <c r="F9" s="143"/>
      <c r="G9" s="143"/>
      <c r="H9" s="181"/>
    </row>
    <row r="10" spans="1:8" ht="15" customHeight="1" x14ac:dyDescent="0.3">
      <c r="A10" s="423"/>
      <c r="B10" s="323"/>
      <c r="C10" s="323"/>
      <c r="D10" s="323"/>
      <c r="E10" s="323"/>
      <c r="F10" s="323"/>
      <c r="G10" s="323"/>
      <c r="H10" s="181"/>
    </row>
    <row r="11" spans="1:8" ht="9" customHeight="1" x14ac:dyDescent="0.3">
      <c r="A11" s="423"/>
      <c r="B11" s="323"/>
      <c r="C11" s="323"/>
      <c r="D11" s="323"/>
      <c r="E11" s="323"/>
      <c r="F11" s="323"/>
      <c r="G11" s="323"/>
      <c r="H11" s="181"/>
    </row>
    <row r="12" spans="1:8" ht="15" customHeight="1" x14ac:dyDescent="0.3">
      <c r="A12" s="423"/>
      <c r="B12" s="323"/>
      <c r="C12" s="323"/>
      <c r="D12" s="323"/>
      <c r="E12" s="323"/>
      <c r="F12" s="323"/>
      <c r="G12" s="323"/>
      <c r="H12" s="181" t="s">
        <v>302</v>
      </c>
    </row>
    <row r="13" spans="1:8" ht="15" customHeight="1" x14ac:dyDescent="0.3">
      <c r="A13" s="423"/>
      <c r="B13" s="323"/>
      <c r="C13" s="323"/>
      <c r="D13" s="323"/>
      <c r="E13" s="323"/>
      <c r="F13" s="323"/>
      <c r="G13" s="323"/>
      <c r="H13" s="181"/>
    </row>
    <row r="14" spans="1:8" ht="15" customHeight="1" x14ac:dyDescent="0.3">
      <c r="A14" s="423"/>
      <c r="B14" s="323"/>
      <c r="C14" s="323"/>
      <c r="D14" s="323"/>
      <c r="E14" s="323"/>
      <c r="F14" s="323"/>
      <c r="G14" s="323"/>
      <c r="H14" s="181"/>
    </row>
    <row r="15" spans="1:8" ht="20.25" customHeight="1" thickBot="1" x14ac:dyDescent="0.35">
      <c r="A15" s="424"/>
      <c r="B15" s="425"/>
      <c r="C15" s="425"/>
      <c r="D15" s="425"/>
      <c r="E15" s="425"/>
      <c r="F15" s="425"/>
      <c r="G15" s="425"/>
      <c r="H15" s="231"/>
    </row>
    <row r="19" spans="4:7" ht="21" x14ac:dyDescent="0.5">
      <c r="D19" s="161" t="str">
        <f>HYPERLINK("#Меню!A1","Назад в меню")</f>
        <v>Назад в меню</v>
      </c>
      <c r="E19" s="161"/>
      <c r="F19" s="161"/>
      <c r="G19" s="161"/>
    </row>
  </sheetData>
  <mergeCells count="10">
    <mergeCell ref="D19:G19"/>
    <mergeCell ref="A10:G15"/>
    <mergeCell ref="H5:H11"/>
    <mergeCell ref="H12:H15"/>
    <mergeCell ref="A1:H1"/>
    <mergeCell ref="A2:A4"/>
    <mergeCell ref="B2:B4"/>
    <mergeCell ref="C2:D3"/>
    <mergeCell ref="E2:G3"/>
    <mergeCell ref="H2:H4"/>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59"/>
  <sheetViews>
    <sheetView view="pageBreakPreview" zoomScale="106" zoomScaleNormal="100" zoomScaleSheetLayoutView="106" workbookViewId="0">
      <selection activeCell="F14" sqref="F14:I14"/>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5"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row>
    <row r="3" spans="1:35" ht="18.600000000000001" thickBot="1" x14ac:dyDescent="0.4">
      <c r="A3" s="1"/>
      <c r="B3" s="1"/>
      <c r="C3" s="1"/>
      <c r="D3" s="242" t="s">
        <v>160</v>
      </c>
      <c r="E3" s="242"/>
      <c r="F3" s="242"/>
      <c r="G3" s="242"/>
      <c r="H3" s="242"/>
      <c r="I3" s="242"/>
      <c r="J3" s="242"/>
      <c r="K3" s="242"/>
      <c r="L3" s="242"/>
      <c r="M3" s="1"/>
      <c r="N3" s="1"/>
      <c r="O3" s="1"/>
      <c r="P3" s="1"/>
      <c r="Q3" s="1"/>
      <c r="R3" s="1"/>
      <c r="S3" s="1"/>
      <c r="T3" s="1"/>
      <c r="U3" s="1"/>
      <c r="V3" s="1"/>
      <c r="W3" s="1"/>
      <c r="X3" s="1"/>
      <c r="Y3" s="1"/>
      <c r="Z3" s="1"/>
      <c r="AA3" s="1"/>
      <c r="AB3" s="1"/>
      <c r="AC3" s="1"/>
      <c r="AD3" s="1"/>
      <c r="AE3" s="1"/>
      <c r="AF3" s="1"/>
      <c r="AG3" s="1"/>
      <c r="AH3" s="1"/>
      <c r="AI3" s="1"/>
    </row>
    <row r="4" spans="1:35"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row>
    <row r="5" spans="1:35"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row>
    <row r="6" spans="1:35" ht="18.75" customHeight="1" x14ac:dyDescent="0.35">
      <c r="A6" s="1"/>
      <c r="B6" s="236" t="s">
        <v>151</v>
      </c>
      <c r="C6" s="237"/>
      <c r="D6" s="238"/>
      <c r="E6" s="8">
        <v>120</v>
      </c>
      <c r="F6" s="8">
        <v>120</v>
      </c>
      <c r="G6" s="8">
        <v>120</v>
      </c>
      <c r="H6" s="8">
        <v>120</v>
      </c>
      <c r="I6" s="8">
        <v>120</v>
      </c>
      <c r="J6" s="37">
        <v>120</v>
      </c>
      <c r="K6" s="285" t="s">
        <v>162</v>
      </c>
      <c r="L6" s="286"/>
      <c r="M6" s="287"/>
      <c r="N6" s="1"/>
      <c r="O6" s="1"/>
      <c r="P6" s="1"/>
      <c r="Q6" s="1"/>
      <c r="R6" s="1"/>
      <c r="S6" s="1"/>
      <c r="T6" s="1"/>
      <c r="U6" s="1"/>
      <c r="V6" s="1"/>
      <c r="W6" s="1"/>
      <c r="X6" s="1"/>
      <c r="Y6" s="1"/>
      <c r="Z6" s="1"/>
      <c r="AA6" s="1"/>
      <c r="AB6" s="1"/>
      <c r="AC6" s="1"/>
      <c r="AD6" s="1"/>
      <c r="AE6" s="1"/>
      <c r="AF6" s="1"/>
      <c r="AG6" s="1"/>
      <c r="AH6" s="1"/>
      <c r="AI6" s="1"/>
    </row>
    <row r="7" spans="1:35" ht="66" customHeight="1" thickBot="1" x14ac:dyDescent="0.4">
      <c r="A7" s="1"/>
      <c r="B7" s="409" t="s">
        <v>13</v>
      </c>
      <c r="C7" s="410"/>
      <c r="D7" s="410"/>
      <c r="E7" s="42"/>
      <c r="F7" s="42"/>
      <c r="G7" s="42"/>
      <c r="H7" s="28" t="s">
        <v>161</v>
      </c>
      <c r="I7" s="28" t="s">
        <v>161</v>
      </c>
      <c r="J7" s="39" t="s">
        <v>161</v>
      </c>
      <c r="K7" s="196"/>
      <c r="L7" s="197"/>
      <c r="M7" s="198"/>
      <c r="N7" s="1"/>
      <c r="O7" s="1"/>
      <c r="P7" s="1"/>
      <c r="Q7" s="1"/>
      <c r="R7" s="1"/>
      <c r="S7" s="1"/>
      <c r="T7" s="1"/>
      <c r="U7" s="1"/>
      <c r="V7" s="1"/>
      <c r="W7" s="1"/>
      <c r="X7" s="1"/>
      <c r="Y7" s="1"/>
      <c r="Z7" s="1"/>
      <c r="AA7" s="1"/>
      <c r="AB7" s="1"/>
      <c r="AC7" s="1"/>
      <c r="AD7" s="1"/>
      <c r="AE7" s="1"/>
      <c r="AF7" s="1"/>
      <c r="AG7" s="1"/>
      <c r="AH7" s="1"/>
      <c r="AI7" s="1"/>
    </row>
    <row r="8" spans="1:35" ht="18" x14ac:dyDescent="0.35">
      <c r="A8" s="1"/>
      <c r="B8" s="1"/>
      <c r="C8" s="1"/>
      <c r="D8" s="1"/>
      <c r="E8" s="1"/>
      <c r="F8" s="1"/>
      <c r="G8" s="1"/>
      <c r="H8" s="5"/>
      <c r="I8" s="5"/>
      <c r="J8" s="5"/>
      <c r="K8" s="21"/>
      <c r="L8" s="1"/>
      <c r="M8" s="1"/>
      <c r="N8" s="1"/>
      <c r="O8" s="1"/>
      <c r="P8" s="1"/>
      <c r="Q8" s="1"/>
      <c r="R8" s="1"/>
      <c r="S8" s="1"/>
      <c r="T8" s="1"/>
      <c r="U8" s="1"/>
      <c r="V8" s="1"/>
      <c r="W8" s="1"/>
      <c r="X8" s="1"/>
      <c r="Y8" s="1"/>
      <c r="Z8" s="1"/>
      <c r="AA8" s="1"/>
      <c r="AB8" s="1"/>
      <c r="AC8" s="1"/>
      <c r="AD8" s="1"/>
      <c r="AE8" s="1"/>
      <c r="AF8" s="1"/>
      <c r="AG8" s="1"/>
      <c r="AH8" s="1"/>
      <c r="AI8" s="1"/>
    </row>
    <row r="9" spans="1:35" ht="18.600000000000001" thickBot="1" x14ac:dyDescent="0.4">
      <c r="A9" s="1"/>
      <c r="B9" s="1"/>
      <c r="C9" s="1"/>
      <c r="D9" s="1" t="s">
        <v>18</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8" x14ac:dyDescent="0.35">
      <c r="A10" s="1"/>
      <c r="B10" s="156" t="s">
        <v>19</v>
      </c>
      <c r="C10" s="157"/>
      <c r="D10" s="157"/>
      <c r="E10" s="157" t="s">
        <v>20</v>
      </c>
      <c r="F10" s="157"/>
      <c r="G10" s="157"/>
      <c r="H10" s="202" t="s">
        <v>21</v>
      </c>
      <c r="I10" s="203"/>
      <c r="J10" s="203"/>
      <c r="K10" s="159" t="s">
        <v>22</v>
      </c>
      <c r="L10" s="159"/>
      <c r="M10" s="160"/>
      <c r="N10" s="1"/>
      <c r="O10" s="1"/>
      <c r="P10" s="1"/>
      <c r="Q10" s="1"/>
      <c r="R10" s="1"/>
      <c r="S10" s="1"/>
      <c r="T10" s="1"/>
      <c r="U10" s="1"/>
      <c r="V10" s="1"/>
      <c r="W10" s="1"/>
      <c r="X10" s="1"/>
      <c r="Y10" s="1"/>
      <c r="Z10" s="1"/>
      <c r="AA10" s="1"/>
      <c r="AB10" s="1"/>
      <c r="AC10" s="1"/>
      <c r="AD10" s="1"/>
      <c r="AE10" s="1"/>
      <c r="AF10" s="1"/>
      <c r="AG10" s="1"/>
      <c r="AH10" s="1"/>
      <c r="AI10" s="1"/>
    </row>
    <row r="11" spans="1:35" ht="27.6" x14ac:dyDescent="0.35">
      <c r="A11" s="1"/>
      <c r="B11" s="10" t="s">
        <v>10</v>
      </c>
      <c r="C11" s="3" t="s">
        <v>11</v>
      </c>
      <c r="D11" s="3" t="s">
        <v>12</v>
      </c>
      <c r="E11" s="3" t="s">
        <v>10</v>
      </c>
      <c r="F11" s="3" t="s">
        <v>11</v>
      </c>
      <c r="G11" s="3" t="s">
        <v>12</v>
      </c>
      <c r="H11" s="3" t="s">
        <v>10</v>
      </c>
      <c r="I11" s="3" t="s">
        <v>11</v>
      </c>
      <c r="J11" s="40" t="s">
        <v>12</v>
      </c>
      <c r="K11" s="3" t="s">
        <v>10</v>
      </c>
      <c r="L11" s="3" t="s">
        <v>11</v>
      </c>
      <c r="M11" s="11" t="s">
        <v>12</v>
      </c>
      <c r="N11" s="1"/>
      <c r="O11" s="1"/>
      <c r="P11" s="1"/>
      <c r="Q11" s="1"/>
      <c r="R11" s="1"/>
      <c r="S11" s="1"/>
      <c r="T11" s="1"/>
      <c r="U11" s="1"/>
      <c r="V11" s="1"/>
      <c r="W11" s="1"/>
      <c r="X11" s="1"/>
      <c r="Y11" s="1"/>
      <c r="Z11" s="1"/>
      <c r="AA11" s="1"/>
      <c r="AB11" s="1"/>
      <c r="AC11" s="1"/>
      <c r="AD11" s="1"/>
      <c r="AE11" s="1"/>
      <c r="AF11" s="1"/>
      <c r="AG11" s="1"/>
      <c r="AH11" s="1"/>
      <c r="AI11" s="1"/>
    </row>
    <row r="12" spans="1:35" ht="18.600000000000001" thickBot="1" x14ac:dyDescent="0.4">
      <c r="A12" s="1"/>
      <c r="B12" s="12">
        <v>0.5</v>
      </c>
      <c r="C12" s="13">
        <v>0.5</v>
      </c>
      <c r="D12" s="13">
        <v>0.5</v>
      </c>
      <c r="E12" s="30">
        <v>0</v>
      </c>
      <c r="F12" s="30">
        <v>0</v>
      </c>
      <c r="G12" s="31">
        <v>0</v>
      </c>
      <c r="H12" s="13">
        <v>13.6</v>
      </c>
      <c r="I12" s="13">
        <v>13.6</v>
      </c>
      <c r="J12" s="41">
        <v>13.6</v>
      </c>
      <c r="K12" s="13">
        <v>55.2</v>
      </c>
      <c r="L12" s="13">
        <v>55.2</v>
      </c>
      <c r="M12" s="14">
        <v>55.2</v>
      </c>
      <c r="N12" s="1"/>
      <c r="O12" s="1"/>
      <c r="P12" s="1"/>
      <c r="Q12" s="1"/>
      <c r="R12" s="1"/>
      <c r="S12" s="1"/>
      <c r="T12" s="1"/>
      <c r="U12" s="1"/>
      <c r="V12" s="1"/>
      <c r="W12" s="1"/>
      <c r="X12" s="1"/>
      <c r="Y12" s="1"/>
      <c r="Z12" s="1"/>
      <c r="AA12" s="1"/>
      <c r="AB12" s="1"/>
      <c r="AC12" s="1"/>
      <c r="AD12" s="1"/>
      <c r="AE12" s="1"/>
      <c r="AF12" s="1"/>
      <c r="AG12" s="1"/>
      <c r="AH12" s="1"/>
      <c r="AI12" s="1"/>
    </row>
    <row r="13" spans="1:35" ht="18" x14ac:dyDescent="0.3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21" x14ac:dyDescent="0.5">
      <c r="A14" s="1"/>
      <c r="B14" s="1"/>
      <c r="C14" s="1"/>
      <c r="D14" s="1"/>
      <c r="E14" s="1"/>
      <c r="F14" s="161" t="str">
        <f>HYPERLINK("#Меню!A1","Назад в меню")</f>
        <v>Назад в меню</v>
      </c>
      <c r="G14" s="161"/>
      <c r="H14" s="161"/>
      <c r="I14" s="16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18"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18" x14ac:dyDescent="0.3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18" x14ac:dyDescent="0.3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8.600000000000001" thickBo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sheetData>
  <mergeCells count="14">
    <mergeCell ref="F14:I14"/>
    <mergeCell ref="B10:D10"/>
    <mergeCell ref="E10:G10"/>
    <mergeCell ref="H10:J10"/>
    <mergeCell ref="K10:M10"/>
    <mergeCell ref="B6:D6"/>
    <mergeCell ref="K6:M7"/>
    <mergeCell ref="B7:D7"/>
    <mergeCell ref="D2:K2"/>
    <mergeCell ref="D3:L3"/>
    <mergeCell ref="B4:D5"/>
    <mergeCell ref="E4:G4"/>
    <mergeCell ref="H4:J4"/>
    <mergeCell ref="K4:M5"/>
  </mergeCell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59"/>
  <sheetViews>
    <sheetView view="pageBreakPreview" zoomScale="106" zoomScaleNormal="100" zoomScaleSheetLayoutView="106" workbookViewId="0">
      <selection activeCell="G14" sqref="G14:J14"/>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8.6640625" customWidth="1"/>
  </cols>
  <sheetData>
    <row r="2" spans="1:35"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row>
    <row r="3" spans="1:35" ht="18.600000000000001" thickBot="1" x14ac:dyDescent="0.4">
      <c r="A3" s="1"/>
      <c r="B3" s="1"/>
      <c r="C3" s="1"/>
      <c r="D3" s="242" t="s">
        <v>163</v>
      </c>
      <c r="E3" s="242"/>
      <c r="F3" s="242"/>
      <c r="G3" s="242"/>
      <c r="H3" s="242"/>
      <c r="I3" s="242"/>
      <c r="J3" s="242"/>
      <c r="K3" s="242"/>
      <c r="L3" s="242"/>
      <c r="M3" s="1"/>
      <c r="N3" s="1"/>
      <c r="O3" s="1"/>
      <c r="P3" s="1"/>
      <c r="Q3" s="1"/>
      <c r="R3" s="1"/>
      <c r="S3" s="1"/>
      <c r="T3" s="1"/>
      <c r="U3" s="1"/>
      <c r="V3" s="1"/>
      <c r="W3" s="1"/>
      <c r="X3" s="1"/>
      <c r="Y3" s="1"/>
      <c r="Z3" s="1"/>
      <c r="AA3" s="1"/>
      <c r="AB3" s="1"/>
      <c r="AC3" s="1"/>
      <c r="AD3" s="1"/>
      <c r="AE3" s="1"/>
      <c r="AF3" s="1"/>
      <c r="AG3" s="1"/>
      <c r="AH3" s="1"/>
      <c r="AI3" s="1"/>
    </row>
    <row r="4" spans="1:35"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row>
    <row r="5" spans="1:35"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row>
    <row r="6" spans="1:35" ht="30.75" customHeight="1" x14ac:dyDescent="0.35">
      <c r="A6" s="1"/>
      <c r="B6" s="236" t="s">
        <v>164</v>
      </c>
      <c r="C6" s="237"/>
      <c r="D6" s="238"/>
      <c r="E6" s="8">
        <v>20</v>
      </c>
      <c r="F6" s="8">
        <v>35</v>
      </c>
      <c r="G6" s="8">
        <v>40</v>
      </c>
      <c r="H6" s="8">
        <v>20</v>
      </c>
      <c r="I6" s="8">
        <v>35</v>
      </c>
      <c r="J6" s="37">
        <v>40</v>
      </c>
      <c r="K6" s="285" t="s">
        <v>167</v>
      </c>
      <c r="L6" s="286"/>
      <c r="M6" s="287"/>
      <c r="N6" s="1"/>
      <c r="O6" s="1"/>
      <c r="P6" s="1"/>
      <c r="Q6" s="1"/>
      <c r="R6" s="1"/>
      <c r="S6" s="1"/>
      <c r="T6" s="1"/>
      <c r="U6" s="1"/>
      <c r="V6" s="1"/>
      <c r="W6" s="1"/>
      <c r="X6" s="1"/>
      <c r="Y6" s="1"/>
      <c r="Z6" s="1"/>
      <c r="AA6" s="1"/>
      <c r="AB6" s="1"/>
      <c r="AC6" s="1"/>
      <c r="AD6" s="1"/>
      <c r="AE6" s="1"/>
      <c r="AF6" s="1"/>
      <c r="AG6" s="1"/>
      <c r="AH6" s="1"/>
      <c r="AI6" s="1"/>
    </row>
    <row r="7" spans="1:35" ht="129" customHeight="1" thickBot="1" x14ac:dyDescent="0.4">
      <c r="A7" s="1"/>
      <c r="B7" s="409" t="s">
        <v>13</v>
      </c>
      <c r="C7" s="410"/>
      <c r="D7" s="410"/>
      <c r="E7" s="42"/>
      <c r="F7" s="42"/>
      <c r="G7" s="42"/>
      <c r="H7" s="28" t="s">
        <v>72</v>
      </c>
      <c r="I7" s="28" t="s">
        <v>165</v>
      </c>
      <c r="J7" s="39" t="s">
        <v>166</v>
      </c>
      <c r="K7" s="196"/>
      <c r="L7" s="197"/>
      <c r="M7" s="198"/>
      <c r="N7" s="1"/>
      <c r="O7" s="1"/>
      <c r="P7" s="1"/>
      <c r="Q7" s="1"/>
      <c r="R7" s="1"/>
      <c r="S7" s="1"/>
      <c r="T7" s="1"/>
      <c r="U7" s="1"/>
      <c r="V7" s="1"/>
      <c r="W7" s="1"/>
      <c r="X7" s="1"/>
      <c r="Y7" s="1"/>
      <c r="Z7" s="1"/>
      <c r="AA7" s="1"/>
      <c r="AB7" s="1"/>
      <c r="AC7" s="1"/>
      <c r="AD7" s="1"/>
      <c r="AE7" s="1"/>
      <c r="AF7" s="1"/>
      <c r="AG7" s="1"/>
      <c r="AH7" s="1"/>
      <c r="AI7" s="1"/>
    </row>
    <row r="8" spans="1:35" ht="18" x14ac:dyDescent="0.35">
      <c r="A8" s="1"/>
      <c r="B8" s="1"/>
      <c r="C8" s="1"/>
      <c r="D8" s="1"/>
      <c r="E8" s="1"/>
      <c r="F8" s="1"/>
      <c r="G8" s="1"/>
      <c r="H8" s="5"/>
      <c r="I8" s="5"/>
      <c r="J8" s="5"/>
      <c r="K8" s="21"/>
      <c r="L8" s="1"/>
      <c r="M8" s="1"/>
      <c r="N8" s="1"/>
      <c r="O8" s="1"/>
      <c r="P8" s="1"/>
      <c r="Q8" s="1"/>
      <c r="R8" s="1"/>
      <c r="S8" s="1"/>
      <c r="T8" s="1"/>
      <c r="U8" s="1"/>
      <c r="V8" s="1"/>
      <c r="W8" s="1"/>
      <c r="X8" s="1"/>
      <c r="Y8" s="1"/>
      <c r="Z8" s="1"/>
      <c r="AA8" s="1"/>
      <c r="AB8" s="1"/>
      <c r="AC8" s="1"/>
      <c r="AD8" s="1"/>
      <c r="AE8" s="1"/>
      <c r="AF8" s="1"/>
      <c r="AG8" s="1"/>
      <c r="AH8" s="1"/>
      <c r="AI8" s="1"/>
    </row>
    <row r="9" spans="1:35" ht="18.600000000000001" thickBot="1" x14ac:dyDescent="0.4">
      <c r="A9" s="1"/>
      <c r="B9" s="1"/>
      <c r="C9" s="1"/>
      <c r="D9" s="1" t="s">
        <v>18</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8" x14ac:dyDescent="0.35">
      <c r="A10" s="1"/>
      <c r="B10" s="156" t="s">
        <v>19</v>
      </c>
      <c r="C10" s="157"/>
      <c r="D10" s="157"/>
      <c r="E10" s="157" t="s">
        <v>20</v>
      </c>
      <c r="F10" s="157"/>
      <c r="G10" s="157"/>
      <c r="H10" s="202" t="s">
        <v>21</v>
      </c>
      <c r="I10" s="203"/>
      <c r="J10" s="203"/>
      <c r="K10" s="159" t="s">
        <v>22</v>
      </c>
      <c r="L10" s="159"/>
      <c r="M10" s="160"/>
      <c r="N10" s="1"/>
      <c r="O10" s="1"/>
      <c r="P10" s="1"/>
      <c r="Q10" s="1"/>
      <c r="R10" s="1"/>
      <c r="S10" s="1"/>
      <c r="T10" s="1"/>
      <c r="U10" s="1"/>
      <c r="V10" s="1"/>
      <c r="W10" s="1"/>
      <c r="X10" s="1"/>
      <c r="Y10" s="1"/>
      <c r="Z10" s="1"/>
      <c r="AA10" s="1"/>
      <c r="AB10" s="1"/>
      <c r="AC10" s="1"/>
      <c r="AD10" s="1"/>
      <c r="AE10" s="1"/>
      <c r="AF10" s="1"/>
      <c r="AG10" s="1"/>
      <c r="AH10" s="1"/>
      <c r="AI10" s="1"/>
    </row>
    <row r="11" spans="1:35" ht="27.6" x14ac:dyDescent="0.35">
      <c r="A11" s="1"/>
      <c r="B11" s="10" t="s">
        <v>10</v>
      </c>
      <c r="C11" s="3" t="s">
        <v>11</v>
      </c>
      <c r="D11" s="3" t="s">
        <v>12</v>
      </c>
      <c r="E11" s="3" t="s">
        <v>10</v>
      </c>
      <c r="F11" s="3" t="s">
        <v>11</v>
      </c>
      <c r="G11" s="3" t="s">
        <v>12</v>
      </c>
      <c r="H11" s="3" t="s">
        <v>10</v>
      </c>
      <c r="I11" s="3" t="s">
        <v>11</v>
      </c>
      <c r="J11" s="40" t="s">
        <v>12</v>
      </c>
      <c r="K11" s="3" t="s">
        <v>10</v>
      </c>
      <c r="L11" s="3" t="s">
        <v>11</v>
      </c>
      <c r="M11" s="11" t="s">
        <v>12</v>
      </c>
      <c r="N11" s="1"/>
      <c r="O11" s="1"/>
      <c r="P11" s="1"/>
      <c r="Q11" s="1"/>
      <c r="R11" s="1"/>
      <c r="S11" s="1"/>
      <c r="T11" s="1"/>
      <c r="U11" s="1"/>
      <c r="V11" s="1"/>
      <c r="W11" s="1"/>
      <c r="X11" s="1"/>
      <c r="Y11" s="1"/>
      <c r="Z11" s="1"/>
      <c r="AA11" s="1"/>
      <c r="AB11" s="1"/>
      <c r="AC11" s="1"/>
      <c r="AD11" s="1"/>
      <c r="AE11" s="1"/>
      <c r="AF11" s="1"/>
      <c r="AG11" s="1"/>
      <c r="AH11" s="1"/>
      <c r="AI11" s="1"/>
    </row>
    <row r="12" spans="1:35" ht="18.600000000000001" thickBot="1" x14ac:dyDescent="0.4">
      <c r="A12" s="1"/>
      <c r="B12" s="12">
        <v>1.54</v>
      </c>
      <c r="C12" s="13">
        <v>2.6949999999999998</v>
      </c>
      <c r="D12" s="13">
        <v>3.08</v>
      </c>
      <c r="E12" s="30">
        <v>0.28000000000000003</v>
      </c>
      <c r="F12" s="30">
        <v>0.49</v>
      </c>
      <c r="G12" s="31">
        <v>0.56000000000000005</v>
      </c>
      <c r="H12" s="13">
        <v>7.54</v>
      </c>
      <c r="I12" s="13">
        <v>13.195</v>
      </c>
      <c r="J12" s="41">
        <v>15.08</v>
      </c>
      <c r="K12" s="13">
        <v>40.200000000000003</v>
      </c>
      <c r="L12" s="13">
        <v>70.349999999999994</v>
      </c>
      <c r="M12" s="14">
        <v>80.400000000000006</v>
      </c>
      <c r="N12" s="1"/>
      <c r="O12" s="1"/>
      <c r="P12" s="1"/>
      <c r="Q12" s="1"/>
      <c r="R12" s="1"/>
      <c r="S12" s="1"/>
      <c r="T12" s="1"/>
      <c r="U12" s="1"/>
      <c r="V12" s="1"/>
      <c r="W12" s="1"/>
      <c r="X12" s="1"/>
      <c r="Y12" s="1"/>
      <c r="Z12" s="1"/>
      <c r="AA12" s="1"/>
      <c r="AB12" s="1"/>
      <c r="AC12" s="1"/>
      <c r="AD12" s="1"/>
      <c r="AE12" s="1"/>
      <c r="AF12" s="1"/>
      <c r="AG12" s="1"/>
      <c r="AH12" s="1"/>
      <c r="AI12" s="1"/>
    </row>
    <row r="13" spans="1:35" ht="18" x14ac:dyDescent="0.3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21" x14ac:dyDescent="0.5">
      <c r="A14" s="1"/>
      <c r="B14" s="1"/>
      <c r="C14" s="1"/>
      <c r="D14" s="1"/>
      <c r="E14" s="1"/>
      <c r="F14" s="1"/>
      <c r="G14" s="161" t="str">
        <f>HYPERLINK("#Меню!A1","Назад в меню")</f>
        <v>Назад в меню</v>
      </c>
      <c r="H14" s="161"/>
      <c r="I14" s="161"/>
      <c r="J14" s="16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18"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18" x14ac:dyDescent="0.3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18" x14ac:dyDescent="0.3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ht="18"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8"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sheetData>
  <mergeCells count="14">
    <mergeCell ref="G14:J14"/>
    <mergeCell ref="B6:D6"/>
    <mergeCell ref="K6:M7"/>
    <mergeCell ref="B7:D7"/>
    <mergeCell ref="B10:D10"/>
    <mergeCell ref="E10:G10"/>
    <mergeCell ref="H10:J10"/>
    <mergeCell ref="K10:M10"/>
    <mergeCell ref="D2:K2"/>
    <mergeCell ref="D3:L3"/>
    <mergeCell ref="B4:D5"/>
    <mergeCell ref="E4:G4"/>
    <mergeCell ref="H4:J4"/>
    <mergeCell ref="K4:M5"/>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65"/>
  <sheetViews>
    <sheetView view="pageBreakPreview" zoomScale="60" zoomScaleNormal="100" workbookViewId="0">
      <selection activeCell="I21" sqref="I21:L21"/>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8"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c r="AL2" s="1"/>
    </row>
    <row r="3" spans="1:38" ht="18.600000000000001" thickBot="1" x14ac:dyDescent="0.4">
      <c r="A3" s="1"/>
      <c r="B3" s="1"/>
      <c r="C3" s="1"/>
      <c r="D3" s="162" t="s">
        <v>29</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c r="AL3" s="1"/>
    </row>
    <row r="4" spans="1:38"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c r="AL4" s="1"/>
    </row>
    <row r="5" spans="1:38"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c r="AL5" s="1"/>
    </row>
    <row r="6" spans="1:38" ht="62.25" customHeight="1" x14ac:dyDescent="0.35">
      <c r="A6" s="1"/>
      <c r="B6" s="205" t="s">
        <v>32</v>
      </c>
      <c r="C6" s="206"/>
      <c r="D6" s="207"/>
      <c r="E6" s="8">
        <v>160</v>
      </c>
      <c r="F6" s="8">
        <v>213</v>
      </c>
      <c r="G6" s="8">
        <v>213</v>
      </c>
      <c r="H6" s="8">
        <v>109</v>
      </c>
      <c r="I6" s="8">
        <v>145</v>
      </c>
      <c r="J6" s="8">
        <v>145</v>
      </c>
      <c r="K6" s="187" t="s">
        <v>37</v>
      </c>
      <c r="L6" s="188"/>
      <c r="M6" s="189"/>
      <c r="N6" s="1"/>
      <c r="O6" s="1"/>
      <c r="P6" s="1"/>
      <c r="Q6" s="1"/>
      <c r="R6" s="1"/>
      <c r="S6" s="1"/>
      <c r="T6" s="1"/>
      <c r="U6" s="1"/>
      <c r="V6" s="1"/>
      <c r="W6" s="1"/>
      <c r="X6" s="1"/>
      <c r="Y6" s="1"/>
      <c r="Z6" s="1"/>
      <c r="AA6" s="1"/>
      <c r="AB6" s="1"/>
      <c r="AC6" s="1"/>
      <c r="AD6" s="1"/>
      <c r="AE6" s="1"/>
      <c r="AF6" s="1"/>
      <c r="AG6" s="1"/>
      <c r="AH6" s="1"/>
      <c r="AI6" s="1"/>
      <c r="AJ6" s="1"/>
      <c r="AK6" s="1"/>
      <c r="AL6" s="1"/>
    </row>
    <row r="7" spans="1:38" ht="18" x14ac:dyDescent="0.35">
      <c r="A7" s="1"/>
      <c r="B7" s="208" t="s">
        <v>33</v>
      </c>
      <c r="C7" s="209"/>
      <c r="D7" s="210"/>
      <c r="E7" s="8">
        <v>8</v>
      </c>
      <c r="F7" s="8">
        <v>15</v>
      </c>
      <c r="G7" s="8">
        <v>15</v>
      </c>
      <c r="H7" s="8">
        <v>8</v>
      </c>
      <c r="I7" s="8">
        <v>15</v>
      </c>
      <c r="J7" s="8">
        <v>15</v>
      </c>
      <c r="K7" s="190"/>
      <c r="L7" s="191"/>
      <c r="M7" s="192"/>
      <c r="N7" s="1"/>
      <c r="O7" s="1"/>
      <c r="P7" s="1"/>
      <c r="Q7" s="1"/>
      <c r="R7" s="1"/>
      <c r="S7" s="1"/>
      <c r="T7" s="1"/>
      <c r="U7" s="1"/>
      <c r="V7" s="1"/>
      <c r="W7" s="1"/>
      <c r="X7" s="1"/>
      <c r="Y7" s="1"/>
      <c r="Z7" s="1"/>
      <c r="AA7" s="1"/>
      <c r="AB7" s="1"/>
      <c r="AC7" s="1"/>
      <c r="AD7" s="1"/>
      <c r="AE7" s="1"/>
      <c r="AF7" s="1"/>
      <c r="AG7" s="1"/>
      <c r="AH7" s="1"/>
      <c r="AI7" s="1"/>
      <c r="AJ7" s="1"/>
      <c r="AK7" s="1"/>
      <c r="AL7" s="1"/>
    </row>
    <row r="8" spans="1:38" ht="18" x14ac:dyDescent="0.35">
      <c r="A8" s="1"/>
      <c r="B8" s="208" t="s">
        <v>4</v>
      </c>
      <c r="C8" s="209"/>
      <c r="D8" s="210"/>
      <c r="E8" s="8">
        <v>35</v>
      </c>
      <c r="F8" s="8">
        <v>70</v>
      </c>
      <c r="G8" s="8">
        <v>70</v>
      </c>
      <c r="H8" s="8">
        <v>35</v>
      </c>
      <c r="I8" s="8">
        <v>70</v>
      </c>
      <c r="J8" s="8">
        <v>70</v>
      </c>
      <c r="K8" s="190"/>
      <c r="L8" s="191"/>
      <c r="M8" s="192"/>
      <c r="N8" s="1"/>
      <c r="O8" s="1"/>
      <c r="P8" s="1"/>
      <c r="Q8" s="1"/>
      <c r="R8" s="1"/>
      <c r="S8" s="1"/>
      <c r="T8" s="1"/>
      <c r="U8" s="1"/>
      <c r="V8" s="1"/>
      <c r="W8" s="1"/>
      <c r="X8" s="1"/>
      <c r="Y8" s="1"/>
      <c r="Z8" s="1"/>
      <c r="AA8" s="1"/>
      <c r="AB8" s="1"/>
      <c r="AC8" s="1"/>
      <c r="AD8" s="1"/>
      <c r="AE8" s="1"/>
      <c r="AF8" s="1"/>
      <c r="AG8" s="1"/>
      <c r="AH8" s="1"/>
      <c r="AI8" s="1"/>
      <c r="AJ8" s="1"/>
      <c r="AK8" s="1"/>
      <c r="AL8" s="1"/>
    </row>
    <row r="9" spans="1:38" ht="18" x14ac:dyDescent="0.35">
      <c r="A9" s="1"/>
      <c r="B9" s="208" t="s">
        <v>34</v>
      </c>
      <c r="C9" s="209"/>
      <c r="D9" s="210"/>
      <c r="E9" s="8">
        <v>10</v>
      </c>
      <c r="F9" s="8">
        <v>19</v>
      </c>
      <c r="G9" s="8">
        <v>19</v>
      </c>
      <c r="H9" s="8">
        <v>8</v>
      </c>
      <c r="I9" s="8">
        <v>15</v>
      </c>
      <c r="J9" s="8">
        <v>15</v>
      </c>
      <c r="K9" s="190"/>
      <c r="L9" s="191"/>
      <c r="M9" s="192"/>
      <c r="N9" s="1"/>
      <c r="O9" s="1"/>
      <c r="P9" s="1"/>
      <c r="Q9" s="1"/>
      <c r="R9" s="1"/>
      <c r="S9" s="1"/>
      <c r="T9" s="1"/>
      <c r="U9" s="1"/>
      <c r="V9" s="1"/>
      <c r="W9" s="1"/>
      <c r="X9" s="1"/>
      <c r="Y9" s="1"/>
      <c r="Z9" s="1"/>
      <c r="AA9" s="1"/>
      <c r="AB9" s="1"/>
      <c r="AC9" s="1"/>
      <c r="AD9" s="1"/>
      <c r="AE9" s="1"/>
      <c r="AF9" s="1"/>
      <c r="AG9" s="1"/>
      <c r="AH9" s="1"/>
      <c r="AI9" s="1"/>
      <c r="AJ9" s="1"/>
      <c r="AK9" s="1"/>
      <c r="AL9" s="1"/>
    </row>
    <row r="10" spans="1:38" ht="18.75" customHeight="1" x14ac:dyDescent="0.35">
      <c r="A10" s="1"/>
      <c r="B10" s="208" t="s">
        <v>35</v>
      </c>
      <c r="C10" s="209"/>
      <c r="D10" s="210"/>
      <c r="E10" s="8">
        <v>9</v>
      </c>
      <c r="F10" s="8">
        <v>18</v>
      </c>
      <c r="G10" s="8">
        <v>18</v>
      </c>
      <c r="H10" s="8">
        <v>8</v>
      </c>
      <c r="I10" s="8">
        <v>15</v>
      </c>
      <c r="J10" s="8">
        <v>15</v>
      </c>
      <c r="K10" s="193" t="s">
        <v>38</v>
      </c>
      <c r="L10" s="194"/>
      <c r="M10" s="195"/>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8.75" customHeight="1" thickBot="1" x14ac:dyDescent="0.4">
      <c r="A11" s="1"/>
      <c r="B11" s="199" t="s">
        <v>8</v>
      </c>
      <c r="C11" s="200"/>
      <c r="D11" s="201"/>
      <c r="E11" s="7">
        <v>0.1</v>
      </c>
      <c r="F11" s="7">
        <v>0.1</v>
      </c>
      <c r="G11" s="7">
        <v>0.1</v>
      </c>
      <c r="H11" s="7">
        <v>0.1</v>
      </c>
      <c r="I11" s="7">
        <v>0.1</v>
      </c>
      <c r="J11" s="7">
        <v>0.1</v>
      </c>
      <c r="K11" s="193"/>
      <c r="L11" s="194"/>
      <c r="M11" s="195"/>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18" x14ac:dyDescent="0.35">
      <c r="A12" s="1"/>
      <c r="B12" s="174" t="s">
        <v>36</v>
      </c>
      <c r="C12" s="175"/>
      <c r="D12" s="175"/>
      <c r="E12" s="7"/>
      <c r="F12" s="7"/>
      <c r="G12" s="7"/>
      <c r="H12" s="7">
        <v>80</v>
      </c>
      <c r="I12" s="7">
        <v>100</v>
      </c>
      <c r="J12" s="7">
        <v>100</v>
      </c>
      <c r="K12" s="193"/>
      <c r="L12" s="194"/>
      <c r="M12" s="195"/>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24" customHeight="1" thickBot="1" x14ac:dyDescent="0.4">
      <c r="A13" s="1"/>
      <c r="B13" s="178" t="s">
        <v>13</v>
      </c>
      <c r="C13" s="179"/>
      <c r="D13" s="179"/>
      <c r="E13" s="4"/>
      <c r="F13" s="4"/>
      <c r="G13" s="4"/>
      <c r="H13" s="9" t="s">
        <v>30</v>
      </c>
      <c r="I13" s="9" t="s">
        <v>31</v>
      </c>
      <c r="J13" s="9" t="s">
        <v>31</v>
      </c>
      <c r="K13" s="196"/>
      <c r="L13" s="197"/>
      <c r="M13" s="198"/>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18" x14ac:dyDescent="0.35">
      <c r="A14" s="1"/>
      <c r="B14" s="1"/>
      <c r="C14" s="1"/>
      <c r="D14" s="1"/>
      <c r="E14" s="1"/>
      <c r="F14" s="1"/>
      <c r="G14" s="1"/>
      <c r="H14" s="5"/>
      <c r="I14" s="5"/>
      <c r="J14" s="5"/>
      <c r="K14" s="2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18.600000000000001" thickBot="1" x14ac:dyDescent="0.4">
      <c r="A15" s="1"/>
      <c r="B15" s="1"/>
      <c r="C15" s="1"/>
      <c r="D15" s="1" t="s">
        <v>18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18" x14ac:dyDescent="0.35">
      <c r="A16" s="1"/>
      <c r="B16" s="156" t="s">
        <v>19</v>
      </c>
      <c r="C16" s="157"/>
      <c r="D16" s="157"/>
      <c r="E16" s="157" t="s">
        <v>20</v>
      </c>
      <c r="F16" s="157"/>
      <c r="G16" s="157"/>
      <c r="H16" s="202" t="s">
        <v>21</v>
      </c>
      <c r="I16" s="203"/>
      <c r="J16" s="204"/>
      <c r="K16" s="159" t="s">
        <v>22</v>
      </c>
      <c r="L16" s="159"/>
      <c r="M16" s="160"/>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27.6" x14ac:dyDescent="0.35">
      <c r="A17" s="1"/>
      <c r="B17" s="10" t="s">
        <v>10</v>
      </c>
      <c r="C17" s="3" t="s">
        <v>11</v>
      </c>
      <c r="D17" s="3" t="s">
        <v>12</v>
      </c>
      <c r="E17" s="3" t="s">
        <v>10</v>
      </c>
      <c r="F17" s="3" t="s">
        <v>11</v>
      </c>
      <c r="G17" s="3" t="s">
        <v>12</v>
      </c>
      <c r="H17" s="3" t="s">
        <v>10</v>
      </c>
      <c r="I17" s="3" t="s">
        <v>11</v>
      </c>
      <c r="J17" s="3" t="s">
        <v>12</v>
      </c>
      <c r="K17" s="3" t="s">
        <v>10</v>
      </c>
      <c r="L17" s="3" t="s">
        <v>11</v>
      </c>
      <c r="M17" s="11" t="s">
        <v>12</v>
      </c>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18.600000000000001" thickBot="1" x14ac:dyDescent="0.4">
      <c r="A18" s="1"/>
      <c r="B18" s="12">
        <v>22.527999999999999</v>
      </c>
      <c r="C18" s="13">
        <v>31.740000000000002</v>
      </c>
      <c r="D18" s="13">
        <v>31.740000000000002</v>
      </c>
      <c r="E18" s="13">
        <v>27.830000000000002</v>
      </c>
      <c r="F18" s="13">
        <v>41.52</v>
      </c>
      <c r="G18" s="13">
        <v>41.52</v>
      </c>
      <c r="H18" s="13">
        <v>29.137999999999998</v>
      </c>
      <c r="I18" s="13">
        <v>57.6</v>
      </c>
      <c r="J18" s="13">
        <v>57.6</v>
      </c>
      <c r="K18" s="13">
        <v>452.94</v>
      </c>
      <c r="L18" s="13">
        <v>720.3</v>
      </c>
      <c r="M18" s="14">
        <v>720.3</v>
      </c>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21" x14ac:dyDescent="0.5">
      <c r="A21" s="1"/>
      <c r="B21" s="1"/>
      <c r="C21" s="1"/>
      <c r="D21" s="1"/>
      <c r="E21" s="1"/>
      <c r="F21" s="1"/>
      <c r="G21" s="1"/>
      <c r="H21" s="1"/>
      <c r="I21" s="161" t="str">
        <f>HYPERLINK("#Меню!A1","Назад в меню")</f>
        <v>Назад в меню</v>
      </c>
      <c r="J21" s="161"/>
      <c r="K21" s="161"/>
      <c r="L21" s="16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sheetData>
  <mergeCells count="21">
    <mergeCell ref="I21:L21"/>
    <mergeCell ref="D2:K2"/>
    <mergeCell ref="D3:K3"/>
    <mergeCell ref="B4:D5"/>
    <mergeCell ref="E4:G4"/>
    <mergeCell ref="H4:J4"/>
    <mergeCell ref="K4:M5"/>
    <mergeCell ref="B16:D16"/>
    <mergeCell ref="E16:G16"/>
    <mergeCell ref="H16:J16"/>
    <mergeCell ref="K16:M16"/>
    <mergeCell ref="B6:D6"/>
    <mergeCell ref="B7:D7"/>
    <mergeCell ref="B8:D8"/>
    <mergeCell ref="B9:D9"/>
    <mergeCell ref="B10:D10"/>
    <mergeCell ref="K6:M9"/>
    <mergeCell ref="K10:M13"/>
    <mergeCell ref="B11:D11"/>
    <mergeCell ref="B12:D12"/>
    <mergeCell ref="B13:D13"/>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65"/>
  <sheetViews>
    <sheetView view="pageBreakPreview" zoomScale="60" zoomScaleNormal="100" workbookViewId="0">
      <selection activeCell="G21" sqref="G21:J21"/>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6"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row>
    <row r="3" spans="1:36" ht="18.600000000000001" thickBot="1" x14ac:dyDescent="0.4">
      <c r="A3" s="1"/>
      <c r="B3" s="1"/>
      <c r="C3" s="1"/>
      <c r="D3" s="162" t="s">
        <v>67</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row>
    <row r="4" spans="1:36"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row>
    <row r="5" spans="1:36"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row>
    <row r="6" spans="1:36" ht="62.25" customHeight="1" x14ac:dyDescent="0.35">
      <c r="A6" s="1"/>
      <c r="B6" s="205" t="s">
        <v>32</v>
      </c>
      <c r="C6" s="206"/>
      <c r="D6" s="207"/>
      <c r="E6" s="8">
        <v>160</v>
      </c>
      <c r="F6" s="8">
        <v>213</v>
      </c>
      <c r="G6" s="8">
        <v>213</v>
      </c>
      <c r="H6" s="8">
        <v>109</v>
      </c>
      <c r="I6" s="8">
        <v>145</v>
      </c>
      <c r="J6" s="8">
        <v>145</v>
      </c>
      <c r="K6" s="187" t="s">
        <v>69</v>
      </c>
      <c r="L6" s="188"/>
      <c r="M6" s="189"/>
      <c r="N6" s="1"/>
      <c r="O6" s="1"/>
      <c r="P6" s="1"/>
      <c r="Q6" s="1"/>
      <c r="R6" s="1"/>
      <c r="S6" s="1"/>
      <c r="T6" s="1"/>
      <c r="U6" s="1"/>
      <c r="V6" s="1"/>
      <c r="W6" s="1"/>
      <c r="X6" s="1"/>
      <c r="Y6" s="1"/>
      <c r="Z6" s="1"/>
      <c r="AA6" s="1"/>
      <c r="AB6" s="1"/>
      <c r="AC6" s="1"/>
      <c r="AD6" s="1"/>
      <c r="AE6" s="1"/>
      <c r="AF6" s="1"/>
      <c r="AG6" s="1"/>
      <c r="AH6" s="1"/>
      <c r="AI6" s="1"/>
      <c r="AJ6" s="1"/>
    </row>
    <row r="7" spans="1:36" ht="18" x14ac:dyDescent="0.35">
      <c r="A7" s="1"/>
      <c r="B7" s="208" t="s">
        <v>33</v>
      </c>
      <c r="C7" s="209"/>
      <c r="D7" s="210"/>
      <c r="E7" s="8">
        <v>5</v>
      </c>
      <c r="F7" s="8">
        <v>5</v>
      </c>
      <c r="G7" s="8">
        <v>5</v>
      </c>
      <c r="H7" s="8">
        <v>5</v>
      </c>
      <c r="I7" s="8">
        <v>5</v>
      </c>
      <c r="J7" s="8">
        <v>5</v>
      </c>
      <c r="K7" s="190"/>
      <c r="L7" s="191"/>
      <c r="M7" s="192"/>
      <c r="N7" s="1"/>
      <c r="O7" s="1"/>
      <c r="P7" s="1"/>
      <c r="Q7" s="1"/>
      <c r="R7" s="1"/>
      <c r="S7" s="1"/>
      <c r="T7" s="1"/>
      <c r="U7" s="1"/>
      <c r="V7" s="1"/>
      <c r="W7" s="1"/>
      <c r="X7" s="1"/>
      <c r="Y7" s="1"/>
      <c r="Z7" s="1"/>
      <c r="AA7" s="1"/>
      <c r="AB7" s="1"/>
      <c r="AC7" s="1"/>
      <c r="AD7" s="1"/>
      <c r="AE7" s="1"/>
      <c r="AF7" s="1"/>
      <c r="AG7" s="1"/>
      <c r="AH7" s="1"/>
      <c r="AI7" s="1"/>
      <c r="AJ7" s="1"/>
    </row>
    <row r="8" spans="1:36" ht="18" x14ac:dyDescent="0.35">
      <c r="A8" s="1"/>
      <c r="B8" s="208" t="s">
        <v>68</v>
      </c>
      <c r="C8" s="209"/>
      <c r="D8" s="210"/>
      <c r="E8" s="8">
        <v>85</v>
      </c>
      <c r="F8" s="8">
        <v>128</v>
      </c>
      <c r="G8" s="8">
        <v>128</v>
      </c>
      <c r="H8" s="8">
        <v>64</v>
      </c>
      <c r="I8" s="8">
        <v>96</v>
      </c>
      <c r="J8" s="8">
        <v>96</v>
      </c>
      <c r="K8" s="190"/>
      <c r="L8" s="191"/>
      <c r="M8" s="192"/>
      <c r="N8" s="1"/>
      <c r="O8" s="1"/>
      <c r="P8" s="1"/>
      <c r="Q8" s="1"/>
      <c r="R8" s="1"/>
      <c r="S8" s="1"/>
      <c r="T8" s="1"/>
      <c r="U8" s="1"/>
      <c r="V8" s="1"/>
      <c r="W8" s="1"/>
      <c r="X8" s="1"/>
      <c r="Y8" s="1"/>
      <c r="Z8" s="1"/>
      <c r="AA8" s="1"/>
      <c r="AB8" s="1"/>
      <c r="AC8" s="1"/>
      <c r="AD8" s="1"/>
      <c r="AE8" s="1"/>
      <c r="AF8" s="1"/>
      <c r="AG8" s="1"/>
      <c r="AH8" s="1"/>
      <c r="AI8" s="1"/>
      <c r="AJ8" s="1"/>
    </row>
    <row r="9" spans="1:36" ht="18" x14ac:dyDescent="0.35">
      <c r="A9" s="1"/>
      <c r="B9" s="208" t="s">
        <v>34</v>
      </c>
      <c r="C9" s="209"/>
      <c r="D9" s="210"/>
      <c r="E9" s="8">
        <v>18</v>
      </c>
      <c r="F9" s="8">
        <v>26</v>
      </c>
      <c r="G9" s="8">
        <v>26</v>
      </c>
      <c r="H9" s="8">
        <v>14</v>
      </c>
      <c r="I9" s="8">
        <v>21</v>
      </c>
      <c r="J9" s="8">
        <v>21</v>
      </c>
      <c r="K9" s="190"/>
      <c r="L9" s="191"/>
      <c r="M9" s="192"/>
      <c r="N9" s="1"/>
      <c r="O9" s="1"/>
      <c r="P9" s="1"/>
      <c r="Q9" s="1"/>
      <c r="R9" s="1"/>
      <c r="S9" s="1"/>
      <c r="T9" s="1"/>
      <c r="U9" s="1"/>
      <c r="V9" s="1"/>
      <c r="W9" s="1"/>
      <c r="X9" s="1"/>
      <c r="Y9" s="1"/>
      <c r="Z9" s="1"/>
      <c r="AA9" s="1"/>
      <c r="AB9" s="1"/>
      <c r="AC9" s="1"/>
      <c r="AD9" s="1"/>
      <c r="AE9" s="1"/>
      <c r="AF9" s="1"/>
      <c r="AG9" s="1"/>
      <c r="AH9" s="1"/>
      <c r="AI9" s="1"/>
      <c r="AJ9" s="1"/>
    </row>
    <row r="10" spans="1:36" ht="18.75" customHeight="1" x14ac:dyDescent="0.35">
      <c r="A10" s="1"/>
      <c r="B10" s="208" t="s">
        <v>35</v>
      </c>
      <c r="C10" s="209"/>
      <c r="D10" s="210"/>
      <c r="E10" s="8">
        <v>10</v>
      </c>
      <c r="F10" s="8">
        <v>14</v>
      </c>
      <c r="G10" s="8">
        <v>14</v>
      </c>
      <c r="H10" s="8">
        <v>8</v>
      </c>
      <c r="I10" s="8">
        <v>12</v>
      </c>
      <c r="J10" s="8">
        <v>12</v>
      </c>
      <c r="K10" s="190"/>
      <c r="L10" s="191"/>
      <c r="M10" s="192"/>
      <c r="N10" s="1"/>
      <c r="O10" s="1"/>
      <c r="P10" s="1"/>
      <c r="Q10" s="1"/>
      <c r="R10" s="1"/>
      <c r="S10" s="1"/>
      <c r="T10" s="1"/>
      <c r="U10" s="1"/>
      <c r="V10" s="1"/>
      <c r="W10" s="1"/>
      <c r="X10" s="1"/>
      <c r="Y10" s="1"/>
      <c r="Z10" s="1"/>
      <c r="AA10" s="1"/>
      <c r="AB10" s="1"/>
      <c r="AC10" s="1"/>
      <c r="AD10" s="1"/>
      <c r="AE10" s="1"/>
      <c r="AF10" s="1"/>
      <c r="AG10" s="1"/>
      <c r="AH10" s="1"/>
      <c r="AI10" s="1"/>
      <c r="AJ10" s="1"/>
    </row>
    <row r="11" spans="1:36" ht="18.75" customHeight="1" thickBot="1" x14ac:dyDescent="0.4">
      <c r="A11" s="1"/>
      <c r="B11" s="199" t="s">
        <v>8</v>
      </c>
      <c r="C11" s="200"/>
      <c r="D11" s="201"/>
      <c r="E11" s="7">
        <v>0.1</v>
      </c>
      <c r="F11" s="7">
        <v>0.1</v>
      </c>
      <c r="G11" s="7">
        <v>0.1</v>
      </c>
      <c r="H11" s="7">
        <v>0.1</v>
      </c>
      <c r="I11" s="7">
        <v>0.1</v>
      </c>
      <c r="J11" s="7">
        <v>0.1</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row>
    <row r="12" spans="1:36" ht="26.25" customHeight="1" x14ac:dyDescent="0.35">
      <c r="A12" s="1"/>
      <c r="B12" s="174" t="s">
        <v>36</v>
      </c>
      <c r="C12" s="175"/>
      <c r="D12" s="175"/>
      <c r="E12" s="7"/>
      <c r="F12" s="7"/>
      <c r="G12" s="7"/>
      <c r="H12" s="8">
        <v>80</v>
      </c>
      <c r="I12" s="8">
        <v>100</v>
      </c>
      <c r="J12" s="8">
        <v>100</v>
      </c>
      <c r="K12" s="190"/>
      <c r="L12" s="191"/>
      <c r="M12" s="192"/>
      <c r="N12" s="1"/>
      <c r="O12" s="1"/>
      <c r="P12" s="1"/>
      <c r="Q12" s="1"/>
      <c r="R12" s="1"/>
      <c r="S12" s="1"/>
      <c r="T12" s="1"/>
      <c r="U12" s="1"/>
      <c r="V12" s="1"/>
      <c r="W12" s="1"/>
      <c r="X12" s="1"/>
      <c r="Y12" s="1"/>
      <c r="Z12" s="1"/>
      <c r="AA12" s="1"/>
      <c r="AB12" s="1"/>
      <c r="AC12" s="1"/>
      <c r="AD12" s="1"/>
      <c r="AE12" s="1"/>
      <c r="AF12" s="1"/>
      <c r="AG12" s="1"/>
      <c r="AH12" s="1"/>
      <c r="AI12" s="1"/>
      <c r="AJ12" s="1"/>
    </row>
    <row r="13" spans="1:36" ht="95.25" customHeight="1" thickBot="1" x14ac:dyDescent="0.4">
      <c r="A13" s="1"/>
      <c r="B13" s="211" t="s">
        <v>13</v>
      </c>
      <c r="C13" s="212"/>
      <c r="D13" s="212"/>
      <c r="E13" s="4"/>
      <c r="F13" s="4"/>
      <c r="G13" s="4"/>
      <c r="H13" s="9" t="s">
        <v>30</v>
      </c>
      <c r="I13" s="9" t="s">
        <v>31</v>
      </c>
      <c r="J13" s="9" t="s">
        <v>31</v>
      </c>
      <c r="K13" s="213" t="s">
        <v>70</v>
      </c>
      <c r="L13" s="214"/>
      <c r="M13" s="215"/>
      <c r="N13" s="1"/>
      <c r="O13" s="1"/>
      <c r="P13" s="1"/>
      <c r="Q13" s="1"/>
      <c r="R13" s="1"/>
      <c r="S13" s="1"/>
      <c r="T13" s="1"/>
      <c r="U13" s="1"/>
      <c r="V13" s="1"/>
      <c r="W13" s="1"/>
      <c r="X13" s="1"/>
      <c r="Y13" s="1"/>
      <c r="Z13" s="1"/>
      <c r="AA13" s="1"/>
      <c r="AB13" s="1"/>
      <c r="AC13" s="1"/>
      <c r="AD13" s="1"/>
      <c r="AE13" s="1"/>
      <c r="AF13" s="1"/>
      <c r="AG13" s="1"/>
      <c r="AH13" s="1"/>
      <c r="AI13" s="1"/>
      <c r="AJ13" s="1"/>
    </row>
    <row r="14" spans="1:36" ht="18" x14ac:dyDescent="0.35">
      <c r="A14" s="1"/>
      <c r="B14" s="1"/>
      <c r="C14" s="1"/>
      <c r="D14" s="1"/>
      <c r="E14" s="1"/>
      <c r="F14" s="1"/>
      <c r="G14" s="1"/>
      <c r="H14" s="5"/>
      <c r="I14" s="5"/>
      <c r="J14" s="5"/>
      <c r="K14" s="2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36" ht="18.600000000000001" thickBot="1" x14ac:dyDescent="0.4">
      <c r="A15" s="1"/>
      <c r="B15" s="1"/>
      <c r="C15" s="1"/>
      <c r="D15" s="1" t="s">
        <v>18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36" ht="18" x14ac:dyDescent="0.35">
      <c r="A16" s="1"/>
      <c r="B16" s="156" t="s">
        <v>19</v>
      </c>
      <c r="C16" s="157"/>
      <c r="D16" s="157"/>
      <c r="E16" s="157" t="s">
        <v>20</v>
      </c>
      <c r="F16" s="157"/>
      <c r="G16" s="157"/>
      <c r="H16" s="202" t="s">
        <v>21</v>
      </c>
      <c r="I16" s="203"/>
      <c r="J16" s="204"/>
      <c r="K16" s="159" t="s">
        <v>22</v>
      </c>
      <c r="L16" s="159"/>
      <c r="M16" s="160"/>
      <c r="N16" s="1"/>
      <c r="O16" s="1"/>
      <c r="P16" s="1"/>
      <c r="Q16" s="1"/>
      <c r="R16" s="1"/>
      <c r="S16" s="1"/>
      <c r="T16" s="1"/>
      <c r="U16" s="1"/>
      <c r="V16" s="1"/>
      <c r="W16" s="1"/>
      <c r="X16" s="1"/>
      <c r="Y16" s="1"/>
      <c r="Z16" s="1"/>
      <c r="AA16" s="1"/>
      <c r="AB16" s="1"/>
      <c r="AC16" s="1"/>
      <c r="AD16" s="1"/>
      <c r="AE16" s="1"/>
      <c r="AF16" s="1"/>
      <c r="AG16" s="1"/>
      <c r="AH16" s="1"/>
      <c r="AI16" s="1"/>
      <c r="AJ16" s="1"/>
    </row>
    <row r="17" spans="1:36" ht="27.6" x14ac:dyDescent="0.35">
      <c r="A17" s="1"/>
      <c r="B17" s="10" t="s">
        <v>10</v>
      </c>
      <c r="C17" s="3" t="s">
        <v>11</v>
      </c>
      <c r="D17" s="3" t="s">
        <v>12</v>
      </c>
      <c r="E17" s="3" t="s">
        <v>10</v>
      </c>
      <c r="F17" s="3" t="s">
        <v>11</v>
      </c>
      <c r="G17" s="3" t="s">
        <v>12</v>
      </c>
      <c r="H17" s="3" t="s">
        <v>10</v>
      </c>
      <c r="I17" s="3" t="s">
        <v>11</v>
      </c>
      <c r="J17" s="3" t="s">
        <v>12</v>
      </c>
      <c r="K17" s="3" t="s">
        <v>10</v>
      </c>
      <c r="L17" s="3" t="s">
        <v>11</v>
      </c>
      <c r="M17" s="11" t="s">
        <v>12</v>
      </c>
      <c r="N17" s="1"/>
      <c r="O17" s="1"/>
      <c r="P17" s="1"/>
      <c r="Q17" s="1"/>
      <c r="R17" s="1"/>
      <c r="S17" s="1"/>
      <c r="T17" s="1"/>
      <c r="U17" s="1"/>
      <c r="V17" s="1"/>
      <c r="W17" s="1"/>
      <c r="X17" s="1"/>
      <c r="Y17" s="1"/>
      <c r="Z17" s="1"/>
      <c r="AA17" s="1"/>
      <c r="AB17" s="1"/>
      <c r="AC17" s="1"/>
      <c r="AD17" s="1"/>
      <c r="AE17" s="1"/>
      <c r="AF17" s="1"/>
      <c r="AG17" s="1"/>
      <c r="AH17" s="1"/>
      <c r="AI17" s="1"/>
      <c r="AJ17" s="1"/>
    </row>
    <row r="18" spans="1:36" ht="18.600000000000001" thickBot="1" x14ac:dyDescent="0.4">
      <c r="A18" s="1"/>
      <c r="B18" s="12">
        <v>21.436</v>
      </c>
      <c r="C18" s="13">
        <v>28.786999999999999</v>
      </c>
      <c r="D18" s="13">
        <v>28.786999999999999</v>
      </c>
      <c r="E18" s="13">
        <v>24.693000000000001</v>
      </c>
      <c r="F18" s="13">
        <v>31.212000000000003</v>
      </c>
      <c r="G18" s="13">
        <v>31.212000000000003</v>
      </c>
      <c r="H18" s="13">
        <v>15.110999999999999</v>
      </c>
      <c r="I18" s="13">
        <v>22.536999999999999</v>
      </c>
      <c r="J18" s="13">
        <v>22.536999999999999</v>
      </c>
      <c r="K18" s="13">
        <v>368.32</v>
      </c>
      <c r="L18" s="13">
        <v>485.67</v>
      </c>
      <c r="M18" s="14">
        <v>485.67</v>
      </c>
      <c r="N18" s="1"/>
      <c r="O18" s="1"/>
      <c r="P18" s="1"/>
      <c r="Q18" s="1"/>
      <c r="R18" s="1"/>
      <c r="S18" s="1"/>
      <c r="T18" s="1"/>
      <c r="U18" s="1"/>
      <c r="V18" s="1"/>
      <c r="W18" s="1"/>
      <c r="X18" s="1"/>
      <c r="Y18" s="1"/>
      <c r="Z18" s="1"/>
      <c r="AA18" s="1"/>
      <c r="AB18" s="1"/>
      <c r="AC18" s="1"/>
      <c r="AD18" s="1"/>
      <c r="AE18" s="1"/>
      <c r="AF18" s="1"/>
      <c r="AG18" s="1"/>
      <c r="AH18" s="1"/>
      <c r="AI18" s="1"/>
      <c r="AJ18" s="1"/>
    </row>
    <row r="19" spans="1:36"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ht="21" x14ac:dyDescent="0.5">
      <c r="A21" s="1"/>
      <c r="B21" s="1"/>
      <c r="C21" s="1"/>
      <c r="D21" s="1"/>
      <c r="E21" s="1"/>
      <c r="F21" s="1"/>
      <c r="G21" s="161" t="str">
        <f>HYPERLINK("#Меню!A1","Назад в меню")</f>
        <v>Назад в меню</v>
      </c>
      <c r="H21" s="161"/>
      <c r="I21" s="161"/>
      <c r="J21" s="161"/>
      <c r="K21" s="1"/>
      <c r="L21" s="1"/>
      <c r="M21" s="1"/>
      <c r="N21" s="1"/>
      <c r="O21" s="1"/>
      <c r="P21" s="1"/>
      <c r="Q21" s="1"/>
      <c r="R21" s="1"/>
      <c r="S21" s="1"/>
      <c r="T21" s="1"/>
      <c r="U21" s="1"/>
      <c r="V21" s="1"/>
      <c r="W21" s="1"/>
      <c r="X21" s="1"/>
      <c r="Y21" s="1"/>
      <c r="Z21" s="1"/>
      <c r="AA21" s="1"/>
      <c r="AB21" s="1"/>
      <c r="AC21" s="1"/>
      <c r="AD21" s="1"/>
      <c r="AE21" s="1"/>
      <c r="AF21" s="1"/>
      <c r="AG21" s="1"/>
      <c r="AH21" s="1"/>
      <c r="AI21" s="1"/>
      <c r="AJ21" s="1"/>
    </row>
    <row r="22" spans="1:36"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6"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36"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1:36"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1:36"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1:36"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1:36"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1:36"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1:36"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sheetData>
  <mergeCells count="21">
    <mergeCell ref="G21:J21"/>
    <mergeCell ref="D2:K2"/>
    <mergeCell ref="D3:K3"/>
    <mergeCell ref="B4:D5"/>
    <mergeCell ref="E4:G4"/>
    <mergeCell ref="H4:J4"/>
    <mergeCell ref="K4:M5"/>
    <mergeCell ref="B16:D16"/>
    <mergeCell ref="E16:G16"/>
    <mergeCell ref="H16:J16"/>
    <mergeCell ref="K16:M16"/>
    <mergeCell ref="K6:M12"/>
    <mergeCell ref="K13:M13"/>
    <mergeCell ref="B6:D6"/>
    <mergeCell ref="B7:D7"/>
    <mergeCell ref="B8:D8"/>
    <mergeCell ref="B9:D9"/>
    <mergeCell ref="B10:D10"/>
    <mergeCell ref="B11:D11"/>
    <mergeCell ref="B12:D12"/>
    <mergeCell ref="B13:D13"/>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4"/>
  <sheetViews>
    <sheetView view="pageBreakPreview" zoomScale="60" zoomScaleNormal="100" workbookViewId="0">
      <selection activeCell="E22" sqref="E22:H22"/>
    </sheetView>
  </sheetViews>
  <sheetFormatPr defaultRowHeight="14.4" x14ac:dyDescent="0.3"/>
  <cols>
    <col min="1" max="1" width="5" customWidth="1"/>
    <col min="2" max="2" width="23" customWidth="1"/>
    <col min="3" max="3" width="14.109375" customWidth="1"/>
    <col min="4" max="4" width="12.6640625" customWidth="1"/>
    <col min="8" max="8" width="61.5546875" customWidth="1"/>
    <col min="10" max="10" width="9.109375" customWidth="1"/>
    <col min="12" max="12" width="14" customWidth="1"/>
  </cols>
  <sheetData>
    <row r="1" spans="1:29" ht="15.6" x14ac:dyDescent="0.3">
      <c r="A1" s="122"/>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row>
    <row r="2" spans="1:29" ht="15.6" x14ac:dyDescent="0.3">
      <c r="A2" s="182" t="s">
        <v>294</v>
      </c>
      <c r="B2" s="182"/>
      <c r="C2" s="182"/>
      <c r="D2" s="182"/>
      <c r="E2" s="182"/>
      <c r="F2" s="182"/>
      <c r="G2" s="182"/>
      <c r="H2" s="182"/>
      <c r="I2" s="122"/>
      <c r="J2" s="122"/>
      <c r="K2" s="122"/>
      <c r="L2" s="122"/>
      <c r="M2" s="122"/>
      <c r="N2" s="122"/>
      <c r="O2" s="122"/>
      <c r="P2" s="122"/>
      <c r="Q2" s="122"/>
      <c r="R2" s="122"/>
      <c r="S2" s="122"/>
      <c r="T2" s="122"/>
      <c r="U2" s="122"/>
      <c r="V2" s="122"/>
      <c r="W2" s="122"/>
      <c r="X2" s="122"/>
      <c r="Y2" s="122"/>
      <c r="Z2" s="122"/>
      <c r="AA2" s="122"/>
      <c r="AB2" s="122"/>
      <c r="AC2" s="122"/>
    </row>
    <row r="3" spans="1:29" ht="16.2" thickBot="1" x14ac:dyDescent="0.35">
      <c r="A3" s="216" t="s">
        <v>293</v>
      </c>
      <c r="B3" s="216"/>
      <c r="C3" s="216"/>
      <c r="D3" s="216"/>
      <c r="E3" s="216"/>
      <c r="F3" s="216"/>
      <c r="G3" s="216"/>
      <c r="H3" s="216"/>
      <c r="I3" s="122"/>
      <c r="J3" s="122"/>
      <c r="K3" s="122"/>
      <c r="L3" s="122"/>
      <c r="M3" s="122"/>
      <c r="N3" s="122"/>
      <c r="O3" s="122"/>
      <c r="P3" s="122"/>
      <c r="Q3" s="122"/>
      <c r="R3" s="122"/>
      <c r="S3" s="122"/>
      <c r="T3" s="122"/>
      <c r="U3" s="122"/>
      <c r="V3" s="122"/>
      <c r="W3" s="122"/>
      <c r="X3" s="122"/>
      <c r="Y3" s="122"/>
      <c r="Z3" s="122"/>
      <c r="AA3" s="122"/>
      <c r="AB3" s="122"/>
      <c r="AC3" s="122"/>
    </row>
    <row r="4" spans="1:29" ht="15.75" customHeight="1" x14ac:dyDescent="0.3">
      <c r="A4" s="217" t="s">
        <v>190</v>
      </c>
      <c r="B4" s="220" t="s">
        <v>292</v>
      </c>
      <c r="C4" s="222" t="s">
        <v>291</v>
      </c>
      <c r="D4" s="223"/>
      <c r="E4" s="222" t="s">
        <v>290</v>
      </c>
      <c r="F4" s="226"/>
      <c r="G4" s="223"/>
      <c r="H4" s="228" t="s">
        <v>289</v>
      </c>
      <c r="I4" s="122"/>
      <c r="J4" s="122"/>
      <c r="K4" s="122"/>
      <c r="L4" s="122"/>
      <c r="M4" s="122"/>
      <c r="N4" s="122"/>
      <c r="O4" s="122"/>
      <c r="P4" s="122"/>
      <c r="Q4" s="122"/>
      <c r="R4" s="122"/>
      <c r="S4" s="122"/>
      <c r="T4" s="122"/>
      <c r="U4" s="122"/>
      <c r="V4" s="122"/>
      <c r="W4" s="122"/>
      <c r="X4" s="122"/>
      <c r="Y4" s="122"/>
      <c r="Z4" s="122"/>
      <c r="AA4" s="122"/>
      <c r="AB4" s="122"/>
      <c r="AC4" s="122"/>
    </row>
    <row r="5" spans="1:29" ht="15.6" x14ac:dyDescent="0.3">
      <c r="A5" s="218"/>
      <c r="B5" s="221"/>
      <c r="C5" s="224"/>
      <c r="D5" s="225"/>
      <c r="E5" s="224"/>
      <c r="F5" s="227"/>
      <c r="G5" s="225"/>
      <c r="H5" s="229"/>
      <c r="I5" s="122"/>
      <c r="J5" s="122"/>
      <c r="K5" s="122"/>
      <c r="L5" s="122"/>
      <c r="M5" s="122"/>
      <c r="N5" s="122"/>
      <c r="O5" s="122"/>
      <c r="P5" s="122"/>
      <c r="Q5" s="122"/>
      <c r="R5" s="122"/>
      <c r="S5" s="122"/>
      <c r="T5" s="122"/>
      <c r="U5" s="122"/>
      <c r="V5" s="122"/>
      <c r="W5" s="122"/>
      <c r="X5" s="122"/>
      <c r="Y5" s="122"/>
      <c r="Z5" s="122"/>
      <c r="AA5" s="122"/>
      <c r="AB5" s="122"/>
      <c r="AC5" s="122"/>
    </row>
    <row r="6" spans="1:29" ht="18" customHeight="1" x14ac:dyDescent="0.3">
      <c r="A6" s="219"/>
      <c r="B6" s="184"/>
      <c r="C6" s="137" t="s">
        <v>288</v>
      </c>
      <c r="D6" s="137" t="s">
        <v>287</v>
      </c>
      <c r="E6" s="144">
        <v>30</v>
      </c>
      <c r="F6" s="144">
        <v>40</v>
      </c>
      <c r="G6" s="143">
        <v>50</v>
      </c>
      <c r="H6" s="230"/>
      <c r="I6" s="122"/>
      <c r="J6" s="122"/>
      <c r="K6" s="122"/>
      <c r="L6" s="122"/>
      <c r="M6" s="122"/>
      <c r="N6" s="122"/>
      <c r="O6" s="122"/>
      <c r="P6" s="122"/>
      <c r="Q6" s="122"/>
      <c r="R6" s="122"/>
      <c r="S6" s="122"/>
      <c r="T6" s="122"/>
      <c r="U6" s="122"/>
      <c r="V6" s="122"/>
      <c r="W6" s="122"/>
      <c r="X6" s="122"/>
      <c r="Y6" s="122"/>
      <c r="Z6" s="122"/>
      <c r="AA6" s="122"/>
      <c r="AB6" s="122"/>
      <c r="AC6" s="122"/>
    </row>
    <row r="7" spans="1:29" ht="29.25" customHeight="1" x14ac:dyDescent="0.3">
      <c r="A7" s="53">
        <v>1</v>
      </c>
      <c r="B7" s="140" t="s">
        <v>286</v>
      </c>
      <c r="C7" s="137">
        <v>480</v>
      </c>
      <c r="D7" s="137">
        <v>480</v>
      </c>
      <c r="E7" s="133">
        <f>C7*30</f>
        <v>14400</v>
      </c>
      <c r="F7" s="132">
        <f>C7*40</f>
        <v>19200</v>
      </c>
      <c r="G7" s="131">
        <f>C7*50</f>
        <v>24000</v>
      </c>
      <c r="H7" s="234" t="s">
        <v>285</v>
      </c>
      <c r="I7" s="122"/>
      <c r="J7" s="122"/>
      <c r="K7" s="122"/>
      <c r="L7" s="122"/>
      <c r="M7" s="122"/>
      <c r="N7" s="122"/>
      <c r="O7" s="122"/>
      <c r="P7" s="122"/>
      <c r="Q7" s="122"/>
      <c r="R7" s="122"/>
      <c r="S7" s="122"/>
      <c r="T7" s="122"/>
      <c r="U7" s="122"/>
      <c r="V7" s="122"/>
      <c r="W7" s="122"/>
      <c r="X7" s="122"/>
      <c r="Y7" s="122"/>
      <c r="Z7" s="122"/>
      <c r="AA7" s="122"/>
      <c r="AB7" s="122"/>
      <c r="AC7" s="122"/>
    </row>
    <row r="8" spans="1:29" ht="18" customHeight="1" x14ac:dyDescent="0.3">
      <c r="A8" s="53">
        <v>2</v>
      </c>
      <c r="B8" s="140" t="s">
        <v>284</v>
      </c>
      <c r="C8" s="137">
        <v>100</v>
      </c>
      <c r="D8" s="137">
        <v>100</v>
      </c>
      <c r="E8" s="133">
        <f>C8*30</f>
        <v>3000</v>
      </c>
      <c r="F8" s="132">
        <f>C8*40</f>
        <v>4000</v>
      </c>
      <c r="G8" s="131">
        <f>C8*50</f>
        <v>5000</v>
      </c>
      <c r="H8" s="235"/>
      <c r="I8" s="122"/>
      <c r="J8" s="122"/>
      <c r="K8" s="122"/>
      <c r="L8" s="122"/>
      <c r="M8" s="122"/>
      <c r="N8" s="122"/>
      <c r="O8" s="122"/>
      <c r="P8" s="122"/>
      <c r="Q8" s="122"/>
      <c r="R8" s="122"/>
      <c r="S8" s="122"/>
      <c r="T8" s="122"/>
      <c r="U8" s="122"/>
      <c r="V8" s="122"/>
      <c r="W8" s="122"/>
      <c r="X8" s="122"/>
      <c r="Y8" s="122"/>
      <c r="Z8" s="122"/>
      <c r="AA8" s="122"/>
      <c r="AB8" s="122"/>
      <c r="AC8" s="122"/>
    </row>
    <row r="9" spans="1:29" ht="18" customHeight="1" x14ac:dyDescent="0.3">
      <c r="A9" s="52">
        <v>3</v>
      </c>
      <c r="B9" s="140" t="s">
        <v>279</v>
      </c>
      <c r="C9" s="137">
        <v>6</v>
      </c>
      <c r="D9" s="137">
        <v>6</v>
      </c>
      <c r="E9" s="133">
        <f>C9*30</f>
        <v>180</v>
      </c>
      <c r="F9" s="132">
        <f>C9*40</f>
        <v>240</v>
      </c>
      <c r="G9" s="131">
        <f>C9*50</f>
        <v>300</v>
      </c>
      <c r="H9" s="181" t="s">
        <v>283</v>
      </c>
      <c r="I9" s="122"/>
      <c r="J9" s="122"/>
      <c r="K9" s="122"/>
      <c r="L9" s="122"/>
      <c r="M9" s="122"/>
      <c r="N9" s="122"/>
      <c r="O9" s="122"/>
      <c r="P9" s="122"/>
      <c r="Q9" s="122"/>
      <c r="R9" s="122"/>
      <c r="S9" s="122"/>
      <c r="T9" s="122"/>
      <c r="U9" s="122"/>
      <c r="V9" s="122"/>
      <c r="W9" s="122"/>
      <c r="X9" s="122"/>
      <c r="Y9" s="122"/>
      <c r="Z9" s="122"/>
      <c r="AA9" s="122"/>
      <c r="AB9" s="122"/>
      <c r="AC9" s="122"/>
    </row>
    <row r="10" spans="1:29" ht="18" customHeight="1" x14ac:dyDescent="0.3">
      <c r="A10" s="53"/>
      <c r="B10" s="142" t="s">
        <v>282</v>
      </c>
      <c r="C10" s="141"/>
      <c r="D10" s="141">
        <v>60</v>
      </c>
      <c r="E10" s="133"/>
      <c r="F10" s="132"/>
      <c r="G10" s="131"/>
      <c r="H10" s="181"/>
      <c r="I10" s="122"/>
      <c r="J10" s="122"/>
      <c r="K10" s="122"/>
      <c r="L10" s="122"/>
      <c r="M10" s="122"/>
      <c r="N10" s="122"/>
      <c r="O10" s="122"/>
      <c r="P10" s="122"/>
      <c r="Q10" s="122"/>
      <c r="R10" s="122"/>
      <c r="S10" s="122"/>
      <c r="T10" s="122"/>
      <c r="U10" s="122"/>
      <c r="V10" s="122"/>
      <c r="W10" s="122"/>
      <c r="X10" s="122"/>
      <c r="Y10" s="122"/>
      <c r="Z10" s="122"/>
      <c r="AA10" s="122"/>
      <c r="AB10" s="122"/>
      <c r="AC10" s="122"/>
    </row>
    <row r="11" spans="1:29" ht="18" customHeight="1" x14ac:dyDescent="0.3">
      <c r="A11" s="137">
        <v>1</v>
      </c>
      <c r="B11" s="140" t="s">
        <v>281</v>
      </c>
      <c r="C11" s="137">
        <v>41</v>
      </c>
      <c r="D11" s="137">
        <v>29</v>
      </c>
      <c r="E11" s="133">
        <f t="shared" ref="E11:E17" si="0">C11*30</f>
        <v>1230</v>
      </c>
      <c r="F11" s="132">
        <f t="shared" ref="F11:F17" si="1">C11*40</f>
        <v>1640</v>
      </c>
      <c r="G11" s="131">
        <f t="shared" ref="G11:G17" si="2">C11*50</f>
        <v>2050</v>
      </c>
      <c r="H11" s="181"/>
      <c r="I11" s="122"/>
      <c r="J11" s="122"/>
      <c r="K11" s="122"/>
      <c r="L11" s="122"/>
      <c r="M11" s="122"/>
      <c r="N11" s="122"/>
      <c r="O11" s="122"/>
      <c r="P11" s="122"/>
      <c r="Q11" s="122"/>
      <c r="R11" s="122"/>
      <c r="S11" s="122"/>
      <c r="T11" s="122"/>
      <c r="U11" s="122"/>
      <c r="V11" s="122"/>
      <c r="W11" s="122"/>
      <c r="X11" s="122"/>
      <c r="Y11" s="122"/>
      <c r="Z11" s="122"/>
      <c r="AA11" s="122"/>
      <c r="AB11" s="122"/>
      <c r="AC11" s="122"/>
    </row>
    <row r="12" spans="1:29" ht="18" customHeight="1" x14ac:dyDescent="0.3">
      <c r="A12" s="137">
        <v>2</v>
      </c>
      <c r="B12" s="140" t="s">
        <v>35</v>
      </c>
      <c r="C12" s="137">
        <v>15</v>
      </c>
      <c r="D12" s="137">
        <v>13</v>
      </c>
      <c r="E12" s="133">
        <f t="shared" si="0"/>
        <v>450</v>
      </c>
      <c r="F12" s="132">
        <f t="shared" si="1"/>
        <v>600</v>
      </c>
      <c r="G12" s="131">
        <f t="shared" si="2"/>
        <v>750</v>
      </c>
      <c r="H12" s="181"/>
      <c r="I12" s="122"/>
      <c r="J12" s="122"/>
      <c r="K12" s="122"/>
      <c r="L12" s="122"/>
      <c r="M12" s="122"/>
      <c r="N12" s="122"/>
      <c r="O12" s="122"/>
      <c r="P12" s="122"/>
      <c r="Q12" s="122"/>
      <c r="R12" s="122"/>
      <c r="S12" s="122"/>
      <c r="T12" s="122"/>
      <c r="U12" s="122"/>
      <c r="V12" s="122"/>
      <c r="W12" s="122"/>
      <c r="X12" s="122"/>
      <c r="Y12" s="122"/>
      <c r="Z12" s="122"/>
      <c r="AA12" s="122"/>
      <c r="AB12" s="122"/>
      <c r="AC12" s="122"/>
    </row>
    <row r="13" spans="1:29" ht="28.5" customHeight="1" x14ac:dyDescent="0.3">
      <c r="A13" s="137">
        <v>3</v>
      </c>
      <c r="B13" s="140" t="s">
        <v>280</v>
      </c>
      <c r="C13" s="137">
        <v>0.01</v>
      </c>
      <c r="D13" s="137">
        <v>0.01</v>
      </c>
      <c r="E13" s="133">
        <f t="shared" si="0"/>
        <v>0.3</v>
      </c>
      <c r="F13" s="132">
        <f t="shared" si="1"/>
        <v>0.4</v>
      </c>
      <c r="G13" s="131">
        <f t="shared" si="2"/>
        <v>0.5</v>
      </c>
      <c r="H13" s="181"/>
      <c r="I13" s="122"/>
      <c r="J13" s="122"/>
      <c r="K13" s="122"/>
      <c r="L13" s="122"/>
      <c r="M13" s="122"/>
      <c r="N13" s="122"/>
      <c r="O13" s="122"/>
      <c r="P13" s="122"/>
      <c r="Q13" s="122"/>
      <c r="R13" s="122"/>
      <c r="S13" s="122"/>
      <c r="T13" s="122"/>
      <c r="U13" s="122"/>
      <c r="V13" s="122"/>
      <c r="W13" s="122"/>
      <c r="X13" s="122"/>
      <c r="Y13" s="122"/>
      <c r="Z13" s="122"/>
      <c r="AA13" s="122"/>
      <c r="AB13" s="122"/>
      <c r="AC13" s="122"/>
    </row>
    <row r="14" spans="1:29" ht="18" customHeight="1" x14ac:dyDescent="0.3">
      <c r="A14" s="137">
        <v>4</v>
      </c>
      <c r="B14" s="139" t="s">
        <v>279</v>
      </c>
      <c r="C14" s="132">
        <v>0.1</v>
      </c>
      <c r="D14" s="133">
        <v>0.1</v>
      </c>
      <c r="E14" s="133">
        <f t="shared" si="0"/>
        <v>3</v>
      </c>
      <c r="F14" s="132">
        <f t="shared" si="1"/>
        <v>4</v>
      </c>
      <c r="G14" s="131">
        <f t="shared" si="2"/>
        <v>5</v>
      </c>
      <c r="H14" s="181"/>
      <c r="I14" s="122"/>
      <c r="J14" s="122"/>
      <c r="K14" s="122"/>
      <c r="L14" s="122"/>
      <c r="M14" s="122"/>
      <c r="N14" s="122"/>
      <c r="O14" s="122"/>
      <c r="P14" s="122"/>
      <c r="Q14" s="122"/>
      <c r="R14" s="122"/>
      <c r="S14" s="122"/>
      <c r="T14" s="122"/>
      <c r="U14" s="122"/>
      <c r="V14" s="122"/>
      <c r="W14" s="122"/>
      <c r="X14" s="122"/>
      <c r="Y14" s="122"/>
      <c r="Z14" s="122"/>
      <c r="AA14" s="122"/>
      <c r="AB14" s="122"/>
      <c r="AC14" s="122"/>
    </row>
    <row r="15" spans="1:29" ht="24.75" customHeight="1" x14ac:dyDescent="0.3">
      <c r="A15" s="137">
        <v>5</v>
      </c>
      <c r="B15" s="138" t="s">
        <v>9</v>
      </c>
      <c r="C15" s="132">
        <v>4</v>
      </c>
      <c r="D15" s="133">
        <v>4</v>
      </c>
      <c r="E15" s="133">
        <f t="shared" si="0"/>
        <v>120</v>
      </c>
      <c r="F15" s="132">
        <f t="shared" si="1"/>
        <v>160</v>
      </c>
      <c r="G15" s="131">
        <f t="shared" si="2"/>
        <v>200</v>
      </c>
      <c r="H15" s="181"/>
      <c r="I15" s="122"/>
      <c r="J15" s="122"/>
      <c r="K15" s="122"/>
      <c r="L15" s="122"/>
      <c r="M15" s="122"/>
      <c r="N15" s="122"/>
      <c r="O15" s="122"/>
      <c r="P15" s="122"/>
      <c r="Q15" s="122"/>
      <c r="R15" s="122"/>
      <c r="S15" s="122"/>
      <c r="T15" s="122"/>
      <c r="U15" s="122"/>
      <c r="V15" s="122"/>
      <c r="W15" s="122"/>
      <c r="X15" s="122"/>
      <c r="Y15" s="122"/>
      <c r="Z15" s="122"/>
      <c r="AA15" s="122"/>
      <c r="AB15" s="122"/>
      <c r="AC15" s="122"/>
    </row>
    <row r="16" spans="1:29" ht="27" customHeight="1" x14ac:dyDescent="0.3">
      <c r="A16" s="137">
        <v>6</v>
      </c>
      <c r="B16" s="134" t="s">
        <v>278</v>
      </c>
      <c r="C16" s="132">
        <v>1</v>
      </c>
      <c r="D16" s="133">
        <v>1</v>
      </c>
      <c r="E16" s="133">
        <f t="shared" si="0"/>
        <v>30</v>
      </c>
      <c r="F16" s="132">
        <f t="shared" si="1"/>
        <v>40</v>
      </c>
      <c r="G16" s="131">
        <f t="shared" si="2"/>
        <v>50</v>
      </c>
      <c r="H16" s="136" t="s">
        <v>277</v>
      </c>
      <c r="I16" s="122"/>
      <c r="K16" s="122"/>
      <c r="L16" s="122"/>
      <c r="M16" s="122"/>
      <c r="N16" s="122"/>
      <c r="O16" s="122"/>
      <c r="P16" s="122"/>
      <c r="Q16" s="122"/>
      <c r="R16" s="122"/>
      <c r="S16" s="122"/>
      <c r="T16" s="122"/>
      <c r="U16" s="122"/>
      <c r="V16" s="122"/>
      <c r="W16" s="122"/>
      <c r="X16" s="122"/>
      <c r="Y16" s="122"/>
      <c r="Z16" s="122"/>
      <c r="AA16" s="122"/>
      <c r="AB16" s="122"/>
      <c r="AC16" s="122"/>
    </row>
    <row r="17" spans="1:29" ht="17.25" customHeight="1" x14ac:dyDescent="0.3">
      <c r="A17" s="135">
        <v>7</v>
      </c>
      <c r="B17" s="134" t="s">
        <v>7</v>
      </c>
      <c r="C17" s="132">
        <v>15</v>
      </c>
      <c r="D17" s="133">
        <v>15</v>
      </c>
      <c r="E17" s="133">
        <f t="shared" si="0"/>
        <v>450</v>
      </c>
      <c r="F17" s="132">
        <f t="shared" si="1"/>
        <v>600</v>
      </c>
      <c r="G17" s="131">
        <f t="shared" si="2"/>
        <v>750</v>
      </c>
      <c r="H17" s="181" t="s">
        <v>276</v>
      </c>
      <c r="I17" s="122"/>
      <c r="K17" s="122"/>
      <c r="L17" s="122"/>
      <c r="M17" s="122"/>
      <c r="N17" s="122"/>
      <c r="O17" s="122"/>
      <c r="P17" s="122"/>
      <c r="Q17" s="122"/>
      <c r="R17" s="122"/>
      <c r="S17" s="122"/>
      <c r="T17" s="122"/>
      <c r="U17" s="122"/>
      <c r="V17" s="122"/>
      <c r="W17" s="122"/>
      <c r="X17" s="122"/>
      <c r="Y17" s="122"/>
      <c r="Z17" s="122"/>
      <c r="AA17" s="122"/>
      <c r="AB17" s="122"/>
      <c r="AC17" s="122"/>
    </row>
    <row r="18" spans="1:29" ht="18" customHeight="1" x14ac:dyDescent="0.3">
      <c r="A18" s="130"/>
      <c r="B18" s="129" t="s">
        <v>275</v>
      </c>
      <c r="C18" s="128"/>
      <c r="D18" s="127" t="s">
        <v>274</v>
      </c>
      <c r="E18" s="232"/>
      <c r="F18" s="233"/>
      <c r="G18" s="233"/>
      <c r="H18" s="181"/>
      <c r="I18" s="122"/>
      <c r="J18" s="122"/>
      <c r="K18" s="122"/>
      <c r="L18" s="122"/>
      <c r="M18" s="122"/>
      <c r="N18" s="122"/>
      <c r="O18" s="122"/>
      <c r="P18" s="122"/>
      <c r="Q18" s="122"/>
      <c r="R18" s="122"/>
      <c r="S18" s="122"/>
      <c r="T18" s="122"/>
      <c r="U18" s="122"/>
      <c r="V18" s="122"/>
      <c r="W18" s="122"/>
      <c r="X18" s="122"/>
      <c r="Y18" s="122"/>
      <c r="Z18" s="122"/>
      <c r="AA18" s="122"/>
      <c r="AB18" s="122"/>
      <c r="AC18" s="122"/>
    </row>
    <row r="19" spans="1:29" ht="19.5" customHeight="1" thickBot="1" x14ac:dyDescent="0.35">
      <c r="A19" s="126"/>
      <c r="B19" s="125"/>
      <c r="C19" s="125"/>
      <c r="D19" s="124"/>
      <c r="E19" s="123"/>
      <c r="F19" s="123"/>
      <c r="G19" s="123"/>
      <c r="H19" s="231"/>
      <c r="I19" s="122"/>
      <c r="J19" s="122"/>
      <c r="K19" s="122"/>
      <c r="L19" s="122"/>
      <c r="M19" s="122"/>
      <c r="N19" s="122"/>
      <c r="O19" s="122"/>
      <c r="P19" s="122"/>
      <c r="Q19" s="122"/>
      <c r="R19" s="122"/>
      <c r="S19" s="122"/>
      <c r="T19" s="122"/>
      <c r="U19" s="122"/>
      <c r="V19" s="122"/>
      <c r="W19" s="122"/>
      <c r="X19" s="122"/>
      <c r="Y19" s="122"/>
      <c r="Z19" s="122"/>
      <c r="AA19" s="122"/>
      <c r="AB19" s="122"/>
      <c r="AC19" s="122"/>
    </row>
    <row r="20" spans="1:29" ht="59.25" customHeight="1" x14ac:dyDescent="0.3">
      <c r="A20" s="122"/>
      <c r="B20" s="122"/>
      <c r="C20" s="122"/>
      <c r="D20" s="122"/>
      <c r="E20" s="122"/>
      <c r="F20" s="122"/>
      <c r="G20" s="122"/>
      <c r="H20" s="122"/>
      <c r="I20" s="122"/>
      <c r="J20" s="122"/>
      <c r="L20" s="122"/>
      <c r="M20" s="122"/>
      <c r="N20" s="122"/>
      <c r="O20" s="122"/>
      <c r="P20" s="122"/>
      <c r="Q20" s="122"/>
      <c r="R20" s="122"/>
      <c r="S20" s="122"/>
      <c r="T20" s="122"/>
      <c r="U20" s="122"/>
      <c r="V20" s="122"/>
      <c r="W20" s="122"/>
      <c r="X20" s="122"/>
      <c r="Y20" s="122"/>
      <c r="Z20" s="122"/>
      <c r="AA20" s="122"/>
      <c r="AB20" s="122"/>
      <c r="AC20" s="122"/>
    </row>
    <row r="21" spans="1:29" ht="15.6" x14ac:dyDescent="0.3">
      <c r="A21" s="122"/>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row>
    <row r="22" spans="1:29" ht="21" x14ac:dyDescent="0.5">
      <c r="A22" s="122"/>
      <c r="B22" s="122"/>
      <c r="C22" s="122"/>
      <c r="D22" s="122"/>
      <c r="E22" s="161" t="str">
        <f>HYPERLINK("#Меню!A1","Назад в меню")</f>
        <v>Назад в меню</v>
      </c>
      <c r="F22" s="161"/>
      <c r="G22" s="161"/>
      <c r="H22" s="161"/>
      <c r="I22" s="122"/>
      <c r="J22" s="122"/>
      <c r="K22" s="122"/>
      <c r="L22" s="122"/>
      <c r="M22" s="122"/>
      <c r="N22" s="122"/>
      <c r="O22" s="122"/>
      <c r="P22" s="122"/>
      <c r="Q22" s="122"/>
      <c r="R22" s="122"/>
      <c r="S22" s="122"/>
      <c r="T22" s="122"/>
      <c r="U22" s="122"/>
      <c r="V22" s="122"/>
      <c r="W22" s="122"/>
      <c r="X22" s="122"/>
      <c r="Y22" s="122"/>
      <c r="Z22" s="122"/>
      <c r="AA22" s="122"/>
      <c r="AB22" s="122"/>
      <c r="AC22" s="122"/>
    </row>
    <row r="23" spans="1:29" ht="15.6" x14ac:dyDescent="0.3">
      <c r="A23" s="122"/>
      <c r="B23" s="122"/>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row>
    <row r="24" spans="1:29" ht="15.6" x14ac:dyDescent="0.3">
      <c r="A24" s="122"/>
      <c r="B24" s="122"/>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row>
    <row r="25" spans="1:29" ht="15.6" x14ac:dyDescent="0.3">
      <c r="A25" s="122"/>
      <c r="B25" s="122"/>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row>
    <row r="26" spans="1:29" ht="15.6" x14ac:dyDescent="0.3">
      <c r="A26" s="122"/>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row>
    <row r="27" spans="1:29" ht="15.6" x14ac:dyDescent="0.3">
      <c r="A27" s="122"/>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row>
    <row r="28" spans="1:29" ht="15.6" x14ac:dyDescent="0.3">
      <c r="A28" s="122"/>
      <c r="B28" s="122"/>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row>
    <row r="29" spans="1:29" ht="15.6" x14ac:dyDescent="0.3">
      <c r="A29" s="122"/>
      <c r="B29" s="122"/>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row>
    <row r="30" spans="1:29" ht="15.6" x14ac:dyDescent="0.3">
      <c r="A30" s="122"/>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row>
    <row r="31" spans="1:29" ht="15.6" x14ac:dyDescent="0.3">
      <c r="A31" s="122"/>
      <c r="B31" s="122"/>
      <c r="C31" s="122"/>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row>
    <row r="32" spans="1:29" ht="15.6" x14ac:dyDescent="0.3">
      <c r="A32" s="122"/>
      <c r="B32" s="122"/>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row>
    <row r="33" spans="1:29" ht="15.6" x14ac:dyDescent="0.3">
      <c r="A33" s="122"/>
      <c r="B33" s="122"/>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row>
    <row r="34" spans="1:29" ht="15.6" x14ac:dyDescent="0.3">
      <c r="A34" s="122"/>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row>
    <row r="35" spans="1:29" ht="15.6" x14ac:dyDescent="0.3">
      <c r="A35" s="122"/>
      <c r="B35" s="122"/>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row>
    <row r="36" spans="1:29" ht="15.6" x14ac:dyDescent="0.3">
      <c r="A36" s="122"/>
      <c r="B36" s="122"/>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row>
    <row r="37" spans="1:29" ht="15.6" x14ac:dyDescent="0.3">
      <c r="A37" s="122"/>
      <c r="B37" s="122"/>
      <c r="C37" s="122"/>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row>
    <row r="38" spans="1:29" ht="15.6" x14ac:dyDescent="0.3">
      <c r="A38" s="122"/>
      <c r="B38" s="122"/>
      <c r="C38" s="122"/>
      <c r="D38" s="122"/>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row>
    <row r="39" spans="1:29" ht="15.6" x14ac:dyDescent="0.3">
      <c r="A39" s="122"/>
      <c r="B39" s="122"/>
      <c r="C39" s="122"/>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row>
    <row r="40" spans="1:29" ht="15.6" x14ac:dyDescent="0.3">
      <c r="A40" s="122"/>
      <c r="B40" s="122"/>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row>
    <row r="41" spans="1:29" ht="15.6" x14ac:dyDescent="0.3">
      <c r="A41" s="122"/>
      <c r="B41" s="122"/>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row>
    <row r="42" spans="1:29" ht="15.6" x14ac:dyDescent="0.3">
      <c r="A42" s="122"/>
      <c r="B42" s="122"/>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row>
    <row r="43" spans="1:29" ht="15.6" x14ac:dyDescent="0.3">
      <c r="A43" s="122"/>
      <c r="B43" s="122"/>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row>
    <row r="44" spans="1:29" ht="15.6" x14ac:dyDescent="0.3">
      <c r="A44" s="122"/>
      <c r="B44" s="122"/>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row>
    <row r="45" spans="1:29" ht="15.6" x14ac:dyDescent="0.3">
      <c r="A45" s="122"/>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row>
    <row r="46" spans="1:29" ht="15.6" x14ac:dyDescent="0.3">
      <c r="A46" s="122"/>
      <c r="B46" s="122"/>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row>
    <row r="47" spans="1:29" ht="15.6" x14ac:dyDescent="0.3">
      <c r="A47" s="122"/>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row>
    <row r="48" spans="1:29" ht="15.6" x14ac:dyDescent="0.3">
      <c r="A48" s="122"/>
      <c r="B48" s="122"/>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row>
    <row r="49" spans="1:29" ht="15.6" x14ac:dyDescent="0.3">
      <c r="A49" s="122"/>
      <c r="B49" s="122"/>
      <c r="C49" s="122"/>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row>
    <row r="50" spans="1:29" ht="15.6" x14ac:dyDescent="0.3">
      <c r="A50" s="122"/>
      <c r="B50" s="122"/>
      <c r="C50" s="122"/>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row>
    <row r="51" spans="1:29" ht="15.6" x14ac:dyDescent="0.3">
      <c r="A51" s="122"/>
      <c r="B51" s="122"/>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row>
    <row r="52" spans="1:29" ht="15.6" x14ac:dyDescent="0.3">
      <c r="A52" s="122"/>
      <c r="B52" s="122"/>
      <c r="C52" s="122"/>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row>
    <row r="53" spans="1:29" ht="15.6" x14ac:dyDescent="0.3">
      <c r="A53" s="122"/>
      <c r="B53" s="122"/>
      <c r="C53" s="122"/>
      <c r="D53" s="122"/>
      <c r="E53" s="122"/>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row>
    <row r="54" spans="1:29" ht="15.6" x14ac:dyDescent="0.3">
      <c r="A54" s="122"/>
      <c r="B54" s="122"/>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row>
    <row r="55" spans="1:29" ht="15.6" x14ac:dyDescent="0.3">
      <c r="A55" s="122"/>
      <c r="B55" s="122"/>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row>
    <row r="56" spans="1:29" ht="15.6" x14ac:dyDescent="0.3">
      <c r="A56" s="122"/>
      <c r="B56" s="122"/>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row>
    <row r="57" spans="1:29" ht="15.6" x14ac:dyDescent="0.3">
      <c r="A57" s="122"/>
      <c r="B57" s="122"/>
      <c r="C57" s="122"/>
      <c r="D57" s="122"/>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row>
    <row r="58" spans="1:29" ht="15.6" x14ac:dyDescent="0.3">
      <c r="A58" s="122"/>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row>
    <row r="59" spans="1:29" ht="15.6" x14ac:dyDescent="0.3">
      <c r="A59" s="122"/>
      <c r="B59" s="122"/>
      <c r="C59" s="122"/>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row>
    <row r="60" spans="1:29" ht="15.6" x14ac:dyDescent="0.3">
      <c r="A60" s="122"/>
      <c r="B60" s="122"/>
      <c r="C60" s="122"/>
      <c r="D60" s="122"/>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row>
    <row r="61" spans="1:29" ht="15.6" x14ac:dyDescent="0.3">
      <c r="A61" s="122"/>
      <c r="B61" s="122"/>
      <c r="C61" s="122"/>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row>
    <row r="62" spans="1:29" ht="15.6" x14ac:dyDescent="0.3">
      <c r="A62" s="122"/>
      <c r="B62" s="122"/>
      <c r="C62" s="122"/>
      <c r="D62" s="122"/>
      <c r="E62" s="122"/>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row>
    <row r="63" spans="1:29" ht="15.6" x14ac:dyDescent="0.3">
      <c r="A63" s="122"/>
      <c r="B63" s="122"/>
      <c r="C63" s="122"/>
      <c r="D63" s="122"/>
      <c r="E63" s="122"/>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row>
    <row r="64" spans="1:29" ht="15.6" x14ac:dyDescent="0.3">
      <c r="A64" s="122"/>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row>
    <row r="65" spans="1:29" ht="15.6" x14ac:dyDescent="0.3">
      <c r="A65" s="122"/>
      <c r="B65" s="122"/>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row>
    <row r="66" spans="1:29" ht="15.6" x14ac:dyDescent="0.3">
      <c r="A66" s="122"/>
      <c r="B66" s="122"/>
      <c r="C66" s="122"/>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row>
    <row r="67" spans="1:29" ht="15.6" x14ac:dyDescent="0.3">
      <c r="A67" s="122"/>
      <c r="B67" s="122"/>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row>
    <row r="68" spans="1:29" ht="15.6" x14ac:dyDescent="0.3">
      <c r="A68" s="122"/>
      <c r="B68" s="12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row>
    <row r="69" spans="1:29" ht="15.6" x14ac:dyDescent="0.3">
      <c r="A69" s="122"/>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row>
    <row r="70" spans="1:29" ht="15.6" x14ac:dyDescent="0.3">
      <c r="A70" s="122"/>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row>
    <row r="71" spans="1:29" ht="15.6" x14ac:dyDescent="0.3">
      <c r="A71" s="122"/>
      <c r="B71" s="122"/>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row>
    <row r="72" spans="1:29" ht="15.6" x14ac:dyDescent="0.3">
      <c r="A72" s="122"/>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row>
    <row r="73" spans="1:29" ht="15.6" x14ac:dyDescent="0.3">
      <c r="A73" s="122"/>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row>
    <row r="74" spans="1:29" ht="15.6" x14ac:dyDescent="0.3">
      <c r="A74" s="122"/>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row>
    <row r="75" spans="1:29" ht="15.6" x14ac:dyDescent="0.3">
      <c r="A75" s="122"/>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row>
    <row r="76" spans="1:29" ht="15.6" x14ac:dyDescent="0.3">
      <c r="A76" s="122"/>
      <c r="B76" s="122"/>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row>
    <row r="77" spans="1:29" ht="15.6" x14ac:dyDescent="0.3">
      <c r="A77" s="122"/>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row>
    <row r="78" spans="1:29" ht="15.6" x14ac:dyDescent="0.3">
      <c r="A78" s="122"/>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row>
    <row r="79" spans="1:29" ht="15.6" x14ac:dyDescent="0.3">
      <c r="A79" s="122"/>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row>
    <row r="80" spans="1:29" ht="15.6" x14ac:dyDescent="0.3">
      <c r="A80" s="122"/>
      <c r="B80" s="122"/>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row>
    <row r="81" spans="1:29" ht="15.6" x14ac:dyDescent="0.3">
      <c r="A81" s="122"/>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row>
    <row r="82" spans="1:29" ht="15.6" x14ac:dyDescent="0.3">
      <c r="A82" s="122"/>
      <c r="B82" s="122"/>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row>
    <row r="83" spans="1:29" ht="15.6" x14ac:dyDescent="0.3">
      <c r="A83" s="122"/>
      <c r="B83" s="122"/>
      <c r="C83" s="122"/>
      <c r="D83" s="122"/>
      <c r="E83" s="122"/>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row>
    <row r="84" spans="1:29" ht="15.6" x14ac:dyDescent="0.3">
      <c r="A84" s="122"/>
      <c r="B84" s="122"/>
      <c r="C84" s="122"/>
      <c r="D84" s="122"/>
      <c r="E84" s="122"/>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row>
    <row r="85" spans="1:29" ht="15.6" x14ac:dyDescent="0.3">
      <c r="A85" s="122"/>
      <c r="B85" s="122"/>
      <c r="C85" s="122"/>
      <c r="D85" s="122"/>
      <c r="E85" s="122"/>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row>
    <row r="86" spans="1:29" ht="15.6" x14ac:dyDescent="0.3">
      <c r="A86" s="122"/>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row>
    <row r="87" spans="1:29" ht="15.6" x14ac:dyDescent="0.3">
      <c r="A87" s="122"/>
      <c r="B87" s="122"/>
      <c r="C87" s="122"/>
      <c r="D87" s="122"/>
      <c r="E87" s="122"/>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row>
    <row r="88" spans="1:29" ht="15.6" x14ac:dyDescent="0.3">
      <c r="A88" s="122"/>
      <c r="B88" s="122"/>
      <c r="C88" s="122"/>
      <c r="D88" s="122"/>
      <c r="E88" s="122"/>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row>
    <row r="89" spans="1:29" ht="15.6" x14ac:dyDescent="0.3">
      <c r="A89" s="122"/>
      <c r="B89" s="122"/>
      <c r="C89" s="122"/>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row>
    <row r="90" spans="1:29" ht="15.6" x14ac:dyDescent="0.3">
      <c r="A90" s="122"/>
      <c r="B90" s="122"/>
      <c r="C90" s="122"/>
      <c r="D90" s="122"/>
      <c r="E90" s="122"/>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row>
    <row r="91" spans="1:29" ht="15.6" x14ac:dyDescent="0.3">
      <c r="A91" s="122"/>
      <c r="B91" s="122"/>
      <c r="C91" s="122"/>
      <c r="D91" s="122"/>
      <c r="E91" s="122"/>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row>
    <row r="92" spans="1:29" ht="15.6" x14ac:dyDescent="0.3">
      <c r="A92" s="122"/>
      <c r="B92" s="122"/>
      <c r="C92" s="122"/>
      <c r="D92" s="122"/>
      <c r="E92" s="122"/>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row>
    <row r="93" spans="1:29" ht="15.6" x14ac:dyDescent="0.3">
      <c r="A93" s="122"/>
      <c r="B93" s="122"/>
      <c r="C93" s="122"/>
      <c r="D93" s="122"/>
      <c r="E93" s="122"/>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row>
    <row r="94" spans="1:29" ht="15.6" x14ac:dyDescent="0.3">
      <c r="A94" s="122"/>
      <c r="B94" s="122"/>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row>
    <row r="95" spans="1:29" ht="15.6" x14ac:dyDescent="0.3">
      <c r="A95" s="122"/>
      <c r="B95" s="122"/>
      <c r="C95" s="122"/>
      <c r="D95" s="122"/>
      <c r="E95" s="122"/>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row>
    <row r="96" spans="1:29" ht="15.6" x14ac:dyDescent="0.3">
      <c r="A96" s="122"/>
      <c r="B96" s="122"/>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row>
    <row r="97" spans="1:29" ht="15.6" x14ac:dyDescent="0.3">
      <c r="A97" s="122"/>
      <c r="B97" s="122"/>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row>
    <row r="98" spans="1:29" ht="15.6" x14ac:dyDescent="0.3">
      <c r="A98" s="122"/>
      <c r="B98" s="122"/>
      <c r="C98" s="122"/>
      <c r="D98" s="122"/>
      <c r="E98" s="122"/>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row>
    <row r="99" spans="1:29" ht="15.6" x14ac:dyDescent="0.3">
      <c r="A99" s="122"/>
      <c r="B99" s="122"/>
      <c r="C99" s="122"/>
      <c r="D99" s="122"/>
      <c r="E99" s="122"/>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row>
    <row r="100" spans="1:29" ht="15.6" x14ac:dyDescent="0.3">
      <c r="A100" s="122"/>
      <c r="B100" s="122"/>
      <c r="C100" s="122"/>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row>
    <row r="101" spans="1:29" ht="15.6" x14ac:dyDescent="0.3">
      <c r="A101" s="122"/>
      <c r="B101" s="122"/>
      <c r="C101" s="122"/>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row>
    <row r="102" spans="1:29" ht="15.6" x14ac:dyDescent="0.3">
      <c r="A102" s="122"/>
      <c r="B102" s="122"/>
      <c r="C102" s="122"/>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row>
    <row r="103" spans="1:29" ht="15.6" x14ac:dyDescent="0.3">
      <c r="A103" s="122"/>
      <c r="B103" s="122"/>
      <c r="C103" s="122"/>
      <c r="D103" s="122"/>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row>
    <row r="104" spans="1:29" ht="15.6" x14ac:dyDescent="0.3">
      <c r="A104" s="122"/>
      <c r="B104" s="122"/>
      <c r="C104" s="122"/>
      <c r="D104" s="122"/>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row>
    <row r="105" spans="1:29" ht="15.6" x14ac:dyDescent="0.3">
      <c r="A105" s="122"/>
      <c r="B105" s="122"/>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row>
    <row r="106" spans="1:29" ht="15.6" x14ac:dyDescent="0.3">
      <c r="A106" s="122"/>
      <c r="B106" s="122"/>
      <c r="C106" s="122"/>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row>
    <row r="107" spans="1:29" ht="15.6" x14ac:dyDescent="0.3">
      <c r="A107" s="122"/>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row>
    <row r="108" spans="1:29" ht="15.6" x14ac:dyDescent="0.3">
      <c r="A108" s="122"/>
      <c r="B108" s="122"/>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row>
    <row r="109" spans="1:29" ht="15.6" x14ac:dyDescent="0.3">
      <c r="A109" s="122"/>
      <c r="B109" s="122"/>
      <c r="C109" s="122"/>
      <c r="D109" s="122"/>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row>
    <row r="110" spans="1:29" ht="15.6" x14ac:dyDescent="0.3">
      <c r="A110" s="122"/>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row>
    <row r="111" spans="1:29" ht="15.6" x14ac:dyDescent="0.3">
      <c r="A111" s="122"/>
      <c r="B111" s="122"/>
      <c r="C111" s="122"/>
      <c r="D111" s="122"/>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row>
    <row r="112" spans="1:29" ht="15.6" x14ac:dyDescent="0.3">
      <c r="A112" s="122"/>
      <c r="B112" s="122"/>
      <c r="C112" s="122"/>
      <c r="D112" s="122"/>
      <c r="E112" s="122"/>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row>
    <row r="113" spans="1:29" ht="15.6" x14ac:dyDescent="0.3">
      <c r="A113" s="122"/>
      <c r="B113" s="122"/>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row>
    <row r="114" spans="1:29" ht="15.6" x14ac:dyDescent="0.3">
      <c r="A114" s="122"/>
      <c r="B114" s="122"/>
      <c r="C114" s="122"/>
      <c r="D114" s="122"/>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row>
    <row r="115" spans="1:29" ht="15.6" x14ac:dyDescent="0.3">
      <c r="A115" s="122"/>
      <c r="B115" s="122"/>
      <c r="C115" s="122"/>
      <c r="D115" s="122"/>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row>
    <row r="116" spans="1:29" ht="15.6" x14ac:dyDescent="0.3">
      <c r="A116" s="122"/>
      <c r="B116" s="122"/>
      <c r="C116" s="122"/>
      <c r="D116" s="122"/>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row>
    <row r="117" spans="1:29" ht="15.6" x14ac:dyDescent="0.3">
      <c r="A117" s="122"/>
      <c r="B117" s="122"/>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row>
    <row r="118" spans="1:29" ht="15.6" x14ac:dyDescent="0.3">
      <c r="A118" s="122"/>
      <c r="B118" s="122"/>
      <c r="C118" s="122"/>
      <c r="D118" s="122"/>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row>
    <row r="119" spans="1:29" ht="15.6" x14ac:dyDescent="0.3">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row>
    <row r="120" spans="1:29" ht="15.6" x14ac:dyDescent="0.3">
      <c r="A120" s="122"/>
      <c r="B120" s="122"/>
      <c r="C120" s="122"/>
      <c r="D120" s="122"/>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row>
    <row r="121" spans="1:29" ht="15.6" x14ac:dyDescent="0.3">
      <c r="A121" s="122"/>
      <c r="B121" s="122"/>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row>
    <row r="122" spans="1:29" ht="15.6" x14ac:dyDescent="0.3">
      <c r="A122" s="122"/>
      <c r="B122" s="122"/>
      <c r="C122" s="122"/>
      <c r="D122" s="122"/>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row>
    <row r="123" spans="1:29" ht="15.6" x14ac:dyDescent="0.3">
      <c r="A123" s="122"/>
      <c r="B123" s="122"/>
      <c r="C123" s="122"/>
      <c r="D123" s="122"/>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row>
    <row r="124" spans="1:29" ht="15.6" x14ac:dyDescent="0.3">
      <c r="A124" s="122"/>
      <c r="B124" s="122"/>
      <c r="C124" s="122"/>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row>
    <row r="125" spans="1:29" ht="15.6" x14ac:dyDescent="0.3">
      <c r="A125" s="122"/>
      <c r="B125" s="122"/>
      <c r="C125" s="122"/>
      <c r="D125" s="122"/>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row>
    <row r="126" spans="1:29" ht="15.6" x14ac:dyDescent="0.3">
      <c r="A126" s="122"/>
      <c r="B126" s="122"/>
      <c r="C126" s="122"/>
      <c r="D126" s="122"/>
      <c r="E126" s="122"/>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row>
    <row r="127" spans="1:29" ht="15.6" x14ac:dyDescent="0.3">
      <c r="A127" s="122"/>
      <c r="B127" s="122"/>
      <c r="C127" s="122"/>
      <c r="D127" s="122"/>
      <c r="E127" s="122"/>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row>
    <row r="128" spans="1:29" ht="15.6" x14ac:dyDescent="0.3">
      <c r="A128" s="122"/>
      <c r="B128" s="122"/>
      <c r="C128" s="122"/>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row>
    <row r="129" spans="1:29" ht="15.6" x14ac:dyDescent="0.3">
      <c r="A129" s="122"/>
      <c r="B129" s="122"/>
      <c r="C129" s="122"/>
      <c r="D129" s="122"/>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row>
    <row r="130" spans="1:29" ht="15.6" x14ac:dyDescent="0.3">
      <c r="A130" s="122"/>
      <c r="B130" s="122"/>
      <c r="C130" s="122"/>
      <c r="D130" s="122"/>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row>
    <row r="131" spans="1:29" ht="15.6" x14ac:dyDescent="0.3">
      <c r="A131" s="122"/>
      <c r="B131" s="122"/>
      <c r="C131" s="122"/>
      <c r="D131" s="122"/>
      <c r="E131" s="122"/>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row>
    <row r="132" spans="1:29" ht="15.6" x14ac:dyDescent="0.3">
      <c r="A132" s="122"/>
      <c r="B132" s="122"/>
      <c r="C132" s="122"/>
      <c r="D132" s="122"/>
      <c r="E132" s="122"/>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row>
    <row r="133" spans="1:29" ht="15.6" x14ac:dyDescent="0.3">
      <c r="A133" s="122"/>
      <c r="B133" s="122"/>
      <c r="C133" s="122"/>
      <c r="D133" s="122"/>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row>
    <row r="134" spans="1:29" ht="15.6" x14ac:dyDescent="0.3">
      <c r="A134" s="122"/>
      <c r="B134" s="122"/>
      <c r="C134" s="122"/>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row>
    <row r="135" spans="1:29" ht="15.6" x14ac:dyDescent="0.3">
      <c r="A135" s="122"/>
      <c r="B135" s="122"/>
      <c r="C135" s="122"/>
      <c r="D135" s="122"/>
      <c r="E135" s="122"/>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row>
    <row r="136" spans="1:29" ht="15.6" x14ac:dyDescent="0.3">
      <c r="A136" s="122"/>
      <c r="B136" s="122"/>
      <c r="C136" s="122"/>
      <c r="D136" s="122"/>
      <c r="E136" s="122"/>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row>
    <row r="137" spans="1:29" ht="15.6" x14ac:dyDescent="0.3">
      <c r="A137" s="122"/>
      <c r="B137" s="122"/>
      <c r="C137" s="122"/>
      <c r="D137" s="122"/>
      <c r="E137" s="122"/>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row>
    <row r="138" spans="1:29" ht="15.6" x14ac:dyDescent="0.3">
      <c r="A138" s="122"/>
      <c r="B138" s="122"/>
      <c r="C138" s="122"/>
      <c r="D138" s="122"/>
      <c r="E138" s="122"/>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row>
    <row r="139" spans="1:29" ht="15.6" x14ac:dyDescent="0.3">
      <c r="A139" s="122"/>
      <c r="B139" s="122"/>
      <c r="C139" s="122"/>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row>
    <row r="140" spans="1:29" ht="15.6" x14ac:dyDescent="0.3">
      <c r="A140" s="122"/>
      <c r="B140" s="122"/>
      <c r="C140" s="122"/>
      <c r="D140" s="122"/>
      <c r="E140" s="122"/>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row>
    <row r="141" spans="1:29" ht="15.6" x14ac:dyDescent="0.3">
      <c r="A141" s="122"/>
      <c r="B141" s="122"/>
      <c r="C141" s="122"/>
      <c r="D141" s="122"/>
      <c r="E141" s="122"/>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row>
    <row r="142" spans="1:29" ht="15.6" x14ac:dyDescent="0.3">
      <c r="A142" s="122"/>
      <c r="B142" s="122"/>
      <c r="C142" s="122"/>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row>
    <row r="143" spans="1:29" ht="15.6" x14ac:dyDescent="0.3">
      <c r="A143" s="122"/>
      <c r="B143" s="122"/>
      <c r="C143" s="122"/>
      <c r="D143" s="122"/>
      <c r="E143" s="122"/>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row>
    <row r="144" spans="1:29" ht="15.6" x14ac:dyDescent="0.3">
      <c r="A144" s="122"/>
      <c r="B144" s="122"/>
      <c r="C144" s="122"/>
      <c r="D144" s="122"/>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row>
    <row r="145" spans="1:29" ht="15.6" x14ac:dyDescent="0.3">
      <c r="A145" s="122"/>
      <c r="B145" s="122"/>
      <c r="C145" s="122"/>
      <c r="D145" s="122"/>
      <c r="E145" s="122"/>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row>
    <row r="146" spans="1:29" ht="15.6" x14ac:dyDescent="0.3">
      <c r="A146" s="122"/>
      <c r="B146" s="122"/>
      <c r="C146" s="122"/>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row>
    <row r="147" spans="1:29" ht="15.6" x14ac:dyDescent="0.3">
      <c r="A147" s="122"/>
      <c r="B147" s="122"/>
      <c r="C147" s="122"/>
      <c r="D147" s="122"/>
      <c r="E147" s="122"/>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row>
    <row r="148" spans="1:29" ht="15.6" x14ac:dyDescent="0.3">
      <c r="A148" s="122"/>
      <c r="B148" s="122"/>
      <c r="C148" s="122"/>
      <c r="D148" s="122"/>
      <c r="E148" s="122"/>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row>
    <row r="149" spans="1:29" ht="15.6" x14ac:dyDescent="0.3">
      <c r="A149" s="122"/>
      <c r="B149" s="122"/>
      <c r="C149" s="122"/>
      <c r="D149" s="122"/>
      <c r="E149" s="122"/>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row>
    <row r="150" spans="1:29" ht="15.6" x14ac:dyDescent="0.3">
      <c r="A150" s="122"/>
      <c r="B150" s="122"/>
      <c r="C150" s="122"/>
      <c r="D150" s="122"/>
      <c r="E150" s="122"/>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row>
    <row r="151" spans="1:29" ht="15.6" x14ac:dyDescent="0.3">
      <c r="A151" s="122"/>
      <c r="B151" s="122"/>
      <c r="C151" s="122"/>
      <c r="D151" s="122"/>
      <c r="E151" s="122"/>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row>
    <row r="152" spans="1:29" ht="15.6" x14ac:dyDescent="0.3">
      <c r="A152" s="122"/>
      <c r="B152" s="122"/>
      <c r="C152" s="122"/>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row>
    <row r="153" spans="1:29" ht="15.6" x14ac:dyDescent="0.3">
      <c r="A153" s="122"/>
      <c r="B153" s="122"/>
      <c r="C153" s="122"/>
      <c r="D153" s="122"/>
      <c r="E153" s="122"/>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row>
    <row r="154" spans="1:29" ht="15.6" x14ac:dyDescent="0.3">
      <c r="A154" s="122"/>
      <c r="B154" s="122"/>
      <c r="C154" s="122"/>
      <c r="D154" s="122"/>
      <c r="E154" s="122"/>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row>
    <row r="155" spans="1:29" ht="15.6" x14ac:dyDescent="0.3">
      <c r="A155" s="122"/>
      <c r="B155" s="122"/>
      <c r="C155" s="122"/>
      <c r="D155" s="122"/>
      <c r="E155" s="122"/>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row>
    <row r="156" spans="1:29" ht="15.6" x14ac:dyDescent="0.3">
      <c r="A156" s="122"/>
      <c r="B156" s="122"/>
      <c r="C156" s="122"/>
      <c r="D156" s="122"/>
      <c r="E156" s="122"/>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row>
    <row r="157" spans="1:29" ht="15.6" x14ac:dyDescent="0.3">
      <c r="A157" s="122"/>
      <c r="B157" s="122"/>
      <c r="C157" s="122"/>
      <c r="D157" s="122"/>
      <c r="E157" s="122"/>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row>
    <row r="158" spans="1:29" ht="15.6" x14ac:dyDescent="0.3">
      <c r="A158" s="122"/>
      <c r="B158" s="122"/>
      <c r="C158" s="122"/>
      <c r="D158" s="122"/>
      <c r="E158" s="122"/>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row>
    <row r="159" spans="1:29" ht="15.6" x14ac:dyDescent="0.3">
      <c r="A159" s="122"/>
      <c r="B159" s="122"/>
      <c r="C159" s="122"/>
      <c r="D159" s="122"/>
      <c r="E159" s="122"/>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row>
    <row r="160" spans="1:29" ht="15.6" x14ac:dyDescent="0.3">
      <c r="A160" s="122"/>
      <c r="B160" s="122"/>
      <c r="C160" s="122"/>
      <c r="D160" s="122"/>
      <c r="E160" s="122"/>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row>
    <row r="161" spans="1:29" ht="15.6" x14ac:dyDescent="0.3">
      <c r="A161" s="122"/>
      <c r="B161" s="122"/>
      <c r="C161" s="122"/>
      <c r="D161" s="122"/>
      <c r="E161" s="122"/>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row>
    <row r="162" spans="1:29" ht="15.6" x14ac:dyDescent="0.3">
      <c r="A162" s="122"/>
      <c r="B162" s="122"/>
      <c r="C162" s="122"/>
      <c r="D162" s="122"/>
      <c r="E162" s="122"/>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row>
    <row r="163" spans="1:29" ht="15.6" x14ac:dyDescent="0.3">
      <c r="A163" s="122"/>
      <c r="B163" s="122"/>
      <c r="C163" s="122"/>
      <c r="D163" s="122"/>
      <c r="E163" s="122"/>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row>
    <row r="164" spans="1:29" ht="15.6" x14ac:dyDescent="0.3">
      <c r="A164" s="122"/>
      <c r="B164" s="122"/>
      <c r="C164" s="122"/>
      <c r="D164" s="122"/>
      <c r="E164" s="122"/>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row>
    <row r="165" spans="1:29" ht="15.6" x14ac:dyDescent="0.3">
      <c r="A165" s="122"/>
      <c r="B165" s="122"/>
      <c r="C165" s="122"/>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row>
    <row r="166" spans="1:29" ht="15.6" x14ac:dyDescent="0.3">
      <c r="A166" s="122"/>
      <c r="B166" s="122"/>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row>
    <row r="167" spans="1:29" ht="15.6" x14ac:dyDescent="0.3">
      <c r="A167" s="122"/>
      <c r="B167" s="122"/>
      <c r="C167" s="122"/>
      <c r="D167" s="122"/>
      <c r="E167" s="122"/>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row>
    <row r="168" spans="1:29" ht="15.6" x14ac:dyDescent="0.3">
      <c r="A168" s="122"/>
      <c r="B168" s="122"/>
      <c r="C168" s="122"/>
      <c r="D168" s="122"/>
      <c r="E168" s="122"/>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row>
    <row r="169" spans="1:29" ht="15.6" x14ac:dyDescent="0.3">
      <c r="A169" s="122"/>
      <c r="B169" s="122"/>
      <c r="C169" s="122"/>
      <c r="D169" s="122"/>
      <c r="E169" s="122"/>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row>
    <row r="170" spans="1:29" ht="15.6" x14ac:dyDescent="0.3">
      <c r="A170" s="122"/>
      <c r="B170" s="122"/>
      <c r="C170" s="122"/>
      <c r="D170" s="122"/>
      <c r="E170" s="122"/>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row>
    <row r="171" spans="1:29" ht="15.6" x14ac:dyDescent="0.3">
      <c r="A171" s="122"/>
      <c r="B171" s="122"/>
      <c r="C171" s="122"/>
      <c r="D171" s="122"/>
      <c r="E171" s="122"/>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row>
    <row r="172" spans="1:29" ht="15.6" x14ac:dyDescent="0.3">
      <c r="A172" s="122"/>
      <c r="B172" s="122"/>
      <c r="C172" s="122"/>
      <c r="D172" s="122"/>
      <c r="E172" s="122"/>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row>
    <row r="173" spans="1:29" ht="15.6" x14ac:dyDescent="0.3">
      <c r="A173" s="122"/>
      <c r="B173" s="122"/>
      <c r="C173" s="122"/>
      <c r="D173" s="122"/>
      <c r="E173" s="122"/>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row>
    <row r="174" spans="1:29" ht="15.6" x14ac:dyDescent="0.3">
      <c r="A174" s="122"/>
      <c r="B174" s="122"/>
      <c r="C174" s="122"/>
      <c r="D174" s="122"/>
      <c r="E174" s="122"/>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row>
    <row r="175" spans="1:29" ht="15.6" x14ac:dyDescent="0.3">
      <c r="A175" s="122"/>
      <c r="B175" s="122"/>
      <c r="C175" s="122"/>
      <c r="D175" s="122"/>
      <c r="E175" s="122"/>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row>
    <row r="176" spans="1:29" ht="15.6" x14ac:dyDescent="0.3">
      <c r="A176" s="122"/>
      <c r="B176" s="122"/>
      <c r="C176" s="122"/>
      <c r="D176" s="122"/>
      <c r="E176" s="122"/>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row>
    <row r="177" spans="1:29" ht="15.6" x14ac:dyDescent="0.3">
      <c r="A177" s="122"/>
      <c r="B177" s="122"/>
      <c r="C177" s="122"/>
      <c r="D177" s="122"/>
      <c r="E177" s="122"/>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row>
    <row r="178" spans="1:29" ht="15.6" x14ac:dyDescent="0.3">
      <c r="A178" s="122"/>
      <c r="B178" s="122"/>
      <c r="C178" s="122"/>
      <c r="D178" s="122"/>
      <c r="E178" s="122"/>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row>
    <row r="179" spans="1:29" ht="15.6" x14ac:dyDescent="0.3">
      <c r="A179" s="122"/>
      <c r="B179" s="122"/>
      <c r="C179" s="122"/>
      <c r="D179" s="122"/>
      <c r="E179" s="122"/>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row>
    <row r="180" spans="1:29" ht="15.6" x14ac:dyDescent="0.3">
      <c r="A180" s="122"/>
      <c r="B180" s="122"/>
      <c r="C180" s="122"/>
      <c r="D180" s="122"/>
      <c r="E180" s="122"/>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row>
    <row r="181" spans="1:29" ht="15.6" x14ac:dyDescent="0.3">
      <c r="A181" s="122"/>
      <c r="B181" s="122"/>
      <c r="C181" s="122"/>
      <c r="D181" s="122"/>
      <c r="E181" s="122"/>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row>
    <row r="182" spans="1:29" ht="15.6" x14ac:dyDescent="0.3">
      <c r="A182" s="122"/>
      <c r="B182" s="122"/>
      <c r="C182" s="122"/>
      <c r="D182" s="122"/>
      <c r="E182" s="122"/>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row>
    <row r="183" spans="1:29" ht="15.6" x14ac:dyDescent="0.3">
      <c r="A183" s="122"/>
      <c r="B183" s="122"/>
      <c r="C183" s="122"/>
      <c r="D183" s="122"/>
      <c r="E183" s="122"/>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row>
    <row r="184" spans="1:29" ht="15.6" x14ac:dyDescent="0.3">
      <c r="A184" s="122"/>
      <c r="B184" s="122"/>
      <c r="C184" s="122"/>
      <c r="D184" s="122"/>
      <c r="E184" s="122"/>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row>
    <row r="185" spans="1:29" ht="15.6" x14ac:dyDescent="0.3">
      <c r="A185" s="122"/>
      <c r="B185" s="122"/>
      <c r="C185" s="122"/>
      <c r="D185" s="122"/>
      <c r="E185" s="122"/>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row>
    <row r="186" spans="1:29" ht="15.6" x14ac:dyDescent="0.3">
      <c r="A186" s="122"/>
      <c r="B186" s="122"/>
      <c r="C186" s="122"/>
      <c r="D186" s="122"/>
      <c r="E186" s="122"/>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row>
    <row r="187" spans="1:29" ht="15.6" x14ac:dyDescent="0.3">
      <c r="A187" s="122"/>
      <c r="B187" s="122"/>
      <c r="C187" s="122"/>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row>
    <row r="188" spans="1:29" ht="15.6" x14ac:dyDescent="0.3">
      <c r="A188" s="122"/>
      <c r="B188" s="122"/>
      <c r="C188" s="122"/>
      <c r="D188" s="122"/>
      <c r="E188" s="122"/>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row>
    <row r="189" spans="1:29" ht="15.6" x14ac:dyDescent="0.3">
      <c r="A189" s="122"/>
      <c r="B189" s="122"/>
      <c r="C189" s="122"/>
      <c r="D189" s="122"/>
      <c r="E189" s="122"/>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row>
    <row r="190" spans="1:29" ht="15.6" x14ac:dyDescent="0.3">
      <c r="A190" s="122"/>
      <c r="B190" s="122"/>
      <c r="C190" s="122"/>
      <c r="D190" s="122"/>
      <c r="E190" s="122"/>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row>
    <row r="191" spans="1:29" ht="15.6" x14ac:dyDescent="0.3">
      <c r="A191" s="122"/>
      <c r="B191" s="122"/>
      <c r="C191" s="122"/>
      <c r="D191" s="122"/>
      <c r="E191" s="122"/>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row>
    <row r="192" spans="1:29" ht="15.6" x14ac:dyDescent="0.3">
      <c r="A192" s="122"/>
      <c r="B192" s="122"/>
      <c r="C192" s="122"/>
      <c r="D192" s="122"/>
      <c r="E192" s="122"/>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row>
    <row r="193" spans="1:29" ht="15.6" x14ac:dyDescent="0.3">
      <c r="A193" s="122"/>
      <c r="B193" s="122"/>
      <c r="C193" s="122"/>
      <c r="D193" s="122"/>
      <c r="E193" s="122"/>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row>
    <row r="194" spans="1:29" ht="15.6" x14ac:dyDescent="0.3">
      <c r="A194" s="122"/>
      <c r="B194" s="122"/>
      <c r="C194" s="122"/>
      <c r="D194" s="122"/>
      <c r="E194" s="122"/>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row>
  </sheetData>
  <mergeCells count="12">
    <mergeCell ref="E22:H22"/>
    <mergeCell ref="A2:H2"/>
    <mergeCell ref="A3:H3"/>
    <mergeCell ref="A4:A6"/>
    <mergeCell ref="B4:B6"/>
    <mergeCell ref="C4:D5"/>
    <mergeCell ref="E4:G5"/>
    <mergeCell ref="H4:H6"/>
    <mergeCell ref="H17:H19"/>
    <mergeCell ref="E18:G18"/>
    <mergeCell ref="H7:H8"/>
    <mergeCell ref="H9:H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5"/>
  <sheetViews>
    <sheetView view="pageBreakPreview" zoomScale="60" zoomScaleNormal="100" workbookViewId="0">
      <selection activeCell="F21" sqref="F21:I21"/>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8.600000000000001" thickBot="1" x14ac:dyDescent="0.4">
      <c r="A3" s="1"/>
      <c r="B3" s="1"/>
      <c r="C3" s="1"/>
      <c r="D3" s="162" t="s">
        <v>39</v>
      </c>
      <c r="E3" s="162"/>
      <c r="F3" s="162"/>
      <c r="G3" s="162"/>
      <c r="H3" s="162"/>
      <c r="I3" s="162"/>
      <c r="J3" s="162"/>
      <c r="K3" s="16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163" t="s">
        <v>2</v>
      </c>
      <c r="C4" s="164"/>
      <c r="D4" s="164"/>
      <c r="E4" s="167" t="s">
        <v>23</v>
      </c>
      <c r="F4" s="167"/>
      <c r="G4" s="167"/>
      <c r="H4" s="167" t="s">
        <v>24</v>
      </c>
      <c r="I4" s="167"/>
      <c r="J4" s="167"/>
      <c r="K4" s="164" t="s">
        <v>17</v>
      </c>
      <c r="L4" s="164"/>
      <c r="M4" s="168"/>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165"/>
      <c r="C5" s="166"/>
      <c r="D5" s="166"/>
      <c r="E5" s="3" t="s">
        <v>10</v>
      </c>
      <c r="F5" s="3" t="s">
        <v>11</v>
      </c>
      <c r="G5" s="3" t="s">
        <v>12</v>
      </c>
      <c r="H5" s="3" t="s">
        <v>10</v>
      </c>
      <c r="I5" s="3" t="s">
        <v>11</v>
      </c>
      <c r="J5" s="3" t="s">
        <v>12</v>
      </c>
      <c r="K5" s="166"/>
      <c r="L5" s="166"/>
      <c r="M5" s="169"/>
      <c r="N5" s="1"/>
      <c r="O5" s="1"/>
      <c r="P5" s="1"/>
      <c r="Q5" s="1"/>
      <c r="R5" s="1"/>
      <c r="S5" s="1"/>
      <c r="T5" s="1"/>
      <c r="U5" s="1"/>
      <c r="V5" s="1"/>
      <c r="W5" s="1"/>
      <c r="X5" s="1"/>
      <c r="Y5" s="1"/>
      <c r="Z5" s="1"/>
      <c r="AA5" s="1"/>
      <c r="AB5" s="1"/>
      <c r="AC5" s="1"/>
      <c r="AD5" s="1"/>
      <c r="AE5" s="1"/>
      <c r="AF5" s="1"/>
      <c r="AG5" s="1"/>
      <c r="AH5" s="1"/>
      <c r="AI5" s="1"/>
      <c r="AJ5" s="1"/>
      <c r="AK5" s="1"/>
    </row>
    <row r="6" spans="1:37" ht="29.25" customHeight="1" x14ac:dyDescent="0.35">
      <c r="A6" s="1"/>
      <c r="B6" s="236" t="s">
        <v>42</v>
      </c>
      <c r="C6" s="237"/>
      <c r="D6" s="238"/>
      <c r="E6" s="8">
        <v>69</v>
      </c>
      <c r="F6" s="8">
        <v>86</v>
      </c>
      <c r="G6" s="8">
        <v>86</v>
      </c>
      <c r="H6" s="8">
        <v>50</v>
      </c>
      <c r="I6" s="8">
        <v>63</v>
      </c>
      <c r="J6" s="8">
        <v>63</v>
      </c>
      <c r="K6" s="187" t="s">
        <v>44</v>
      </c>
      <c r="L6" s="188"/>
      <c r="M6" s="189"/>
      <c r="N6" s="1"/>
      <c r="O6" s="1"/>
      <c r="P6" s="1"/>
      <c r="Q6" s="1"/>
      <c r="R6" s="1"/>
      <c r="S6" s="1"/>
      <c r="T6" s="1"/>
      <c r="U6" s="1"/>
      <c r="V6" s="1"/>
      <c r="W6" s="1"/>
      <c r="X6" s="1"/>
      <c r="Y6" s="1"/>
      <c r="Z6" s="1"/>
      <c r="AA6" s="1"/>
      <c r="AB6" s="1"/>
      <c r="AC6" s="1"/>
      <c r="AD6" s="1"/>
      <c r="AE6" s="1"/>
      <c r="AF6" s="1"/>
      <c r="AG6" s="1"/>
      <c r="AH6" s="1"/>
      <c r="AI6" s="1"/>
      <c r="AJ6" s="1"/>
      <c r="AK6" s="1"/>
    </row>
    <row r="7" spans="1:37" ht="18" x14ac:dyDescent="0.35">
      <c r="A7" s="1"/>
      <c r="B7" s="208" t="s">
        <v>4</v>
      </c>
      <c r="C7" s="209"/>
      <c r="D7" s="210"/>
      <c r="E7" s="8">
        <v>7</v>
      </c>
      <c r="F7" s="8">
        <v>8</v>
      </c>
      <c r="G7" s="8">
        <v>8</v>
      </c>
      <c r="H7" s="8">
        <v>7</v>
      </c>
      <c r="I7" s="8">
        <v>8</v>
      </c>
      <c r="J7" s="8">
        <v>8</v>
      </c>
      <c r="K7" s="190"/>
      <c r="L7" s="191"/>
      <c r="M7" s="192"/>
      <c r="N7" s="1"/>
      <c r="O7" s="1"/>
      <c r="P7" s="1"/>
      <c r="Q7" s="1"/>
      <c r="R7" s="1"/>
      <c r="S7" s="1"/>
      <c r="T7" s="1"/>
      <c r="U7" s="1"/>
      <c r="V7" s="1"/>
      <c r="W7" s="1"/>
      <c r="X7" s="1"/>
      <c r="Y7" s="1"/>
      <c r="Z7" s="1"/>
      <c r="AA7" s="1"/>
      <c r="AB7" s="1"/>
      <c r="AC7" s="1"/>
      <c r="AD7" s="1"/>
      <c r="AE7" s="1"/>
      <c r="AF7" s="1"/>
      <c r="AG7" s="1"/>
      <c r="AH7" s="1"/>
      <c r="AI7" s="1"/>
      <c r="AJ7" s="1"/>
      <c r="AK7" s="1"/>
    </row>
    <row r="8" spans="1:37" ht="18" x14ac:dyDescent="0.35">
      <c r="A8" s="1"/>
      <c r="B8" s="208" t="s">
        <v>35</v>
      </c>
      <c r="C8" s="209"/>
      <c r="D8" s="210"/>
      <c r="E8" s="8">
        <v>28</v>
      </c>
      <c r="F8" s="8">
        <v>35</v>
      </c>
      <c r="G8" s="8">
        <v>35</v>
      </c>
      <c r="H8" s="8">
        <v>24</v>
      </c>
      <c r="I8" s="8">
        <v>30</v>
      </c>
      <c r="J8" s="8">
        <v>30</v>
      </c>
      <c r="K8" s="190"/>
      <c r="L8" s="191"/>
      <c r="M8" s="192"/>
      <c r="N8" s="1"/>
      <c r="O8" s="1"/>
      <c r="P8" s="1"/>
      <c r="Q8" s="1"/>
      <c r="R8" s="1"/>
      <c r="S8" s="1"/>
      <c r="T8" s="1"/>
      <c r="U8" s="1"/>
      <c r="V8" s="1"/>
      <c r="W8" s="1"/>
      <c r="X8" s="1"/>
      <c r="Y8" s="1"/>
      <c r="Z8" s="1"/>
      <c r="AA8" s="1"/>
      <c r="AB8" s="1"/>
      <c r="AC8" s="1"/>
      <c r="AD8" s="1"/>
      <c r="AE8" s="1"/>
      <c r="AF8" s="1"/>
      <c r="AG8" s="1"/>
      <c r="AH8" s="1"/>
      <c r="AI8" s="1"/>
      <c r="AJ8" s="1"/>
      <c r="AK8" s="1"/>
    </row>
    <row r="9" spans="1:37" ht="18" x14ac:dyDescent="0.35">
      <c r="A9" s="1"/>
      <c r="B9" s="208" t="s">
        <v>33</v>
      </c>
      <c r="C9" s="209"/>
      <c r="D9" s="210"/>
      <c r="E9" s="8">
        <v>4</v>
      </c>
      <c r="F9" s="8">
        <v>5</v>
      </c>
      <c r="G9" s="8">
        <v>5</v>
      </c>
      <c r="H9" s="8">
        <v>4</v>
      </c>
      <c r="I9" s="8">
        <v>5</v>
      </c>
      <c r="J9" s="8">
        <v>5</v>
      </c>
      <c r="K9" s="190"/>
      <c r="L9" s="191"/>
      <c r="M9" s="192"/>
      <c r="N9" s="1"/>
      <c r="O9" s="1"/>
      <c r="P9" s="1"/>
      <c r="Q9" s="1"/>
      <c r="R9" s="1"/>
      <c r="S9" s="1"/>
      <c r="T9" s="1"/>
      <c r="U9" s="1"/>
      <c r="V9" s="1"/>
      <c r="W9" s="1"/>
      <c r="X9" s="1"/>
      <c r="Y9" s="1"/>
      <c r="Z9" s="1"/>
      <c r="AA9" s="1"/>
      <c r="AB9" s="1"/>
      <c r="AC9" s="1"/>
      <c r="AD9" s="1"/>
      <c r="AE9" s="1"/>
      <c r="AF9" s="1"/>
      <c r="AG9" s="1"/>
      <c r="AH9" s="1"/>
      <c r="AI9" s="1"/>
      <c r="AJ9" s="1"/>
      <c r="AK9" s="1"/>
    </row>
    <row r="10" spans="1:37" ht="18.75" customHeight="1" x14ac:dyDescent="0.35">
      <c r="A10" s="1"/>
      <c r="B10" s="208" t="s">
        <v>43</v>
      </c>
      <c r="C10" s="209"/>
      <c r="D10" s="210"/>
      <c r="E10" s="8">
        <v>5</v>
      </c>
      <c r="F10" s="8">
        <v>7</v>
      </c>
      <c r="G10" s="8">
        <v>7</v>
      </c>
      <c r="H10" s="8">
        <v>5</v>
      </c>
      <c r="I10" s="8">
        <v>7</v>
      </c>
      <c r="J10" s="8">
        <v>7</v>
      </c>
      <c r="K10" s="190"/>
      <c r="L10" s="191"/>
      <c r="M10" s="192"/>
      <c r="N10" s="1"/>
      <c r="O10" s="1"/>
      <c r="P10" s="1"/>
      <c r="Q10" s="1"/>
      <c r="R10" s="1"/>
      <c r="S10" s="1"/>
      <c r="T10" s="1"/>
      <c r="U10" s="1"/>
      <c r="V10" s="1"/>
      <c r="W10" s="1"/>
      <c r="X10" s="1"/>
      <c r="Y10" s="1"/>
      <c r="Z10" s="1"/>
      <c r="AA10" s="1"/>
      <c r="AB10" s="1"/>
      <c r="AC10" s="1"/>
      <c r="AD10" s="1"/>
      <c r="AE10" s="1"/>
      <c r="AF10" s="1"/>
      <c r="AG10" s="1"/>
      <c r="AH10" s="1"/>
      <c r="AI10" s="1"/>
      <c r="AJ10" s="1"/>
      <c r="AK10" s="1"/>
    </row>
    <row r="11" spans="1:37" ht="18.75" customHeight="1" x14ac:dyDescent="0.35">
      <c r="A11" s="1"/>
      <c r="B11" s="208" t="s">
        <v>8</v>
      </c>
      <c r="C11" s="209"/>
      <c r="D11" s="210"/>
      <c r="E11" s="7">
        <v>0.1</v>
      </c>
      <c r="F11" s="7">
        <v>0.1</v>
      </c>
      <c r="G11" s="7">
        <v>0.1</v>
      </c>
      <c r="H11" s="7">
        <v>0.1</v>
      </c>
      <c r="I11" s="7">
        <v>0.1</v>
      </c>
      <c r="J11" s="7">
        <v>0.1</v>
      </c>
      <c r="K11" s="190" t="s">
        <v>45</v>
      </c>
      <c r="L11" s="191"/>
      <c r="M11" s="192"/>
      <c r="N11" s="1"/>
      <c r="O11" s="1"/>
      <c r="P11" s="1"/>
      <c r="Q11" s="1"/>
      <c r="R11" s="1"/>
      <c r="S11" s="1"/>
      <c r="T11" s="1"/>
      <c r="U11" s="1"/>
      <c r="V11" s="1"/>
      <c r="W11" s="1"/>
      <c r="X11" s="1"/>
      <c r="Y11" s="1"/>
      <c r="Z11" s="1"/>
      <c r="AA11" s="1"/>
      <c r="AB11" s="1"/>
      <c r="AC11" s="1"/>
      <c r="AD11" s="1"/>
      <c r="AE11" s="1"/>
      <c r="AF11" s="1"/>
      <c r="AG11" s="1"/>
      <c r="AH11" s="1"/>
      <c r="AI11" s="1"/>
      <c r="AJ11" s="1"/>
      <c r="AK11" s="1"/>
    </row>
    <row r="12" spans="1:37" ht="18" x14ac:dyDescent="0.35">
      <c r="A12" s="1"/>
      <c r="B12" s="174" t="s">
        <v>46</v>
      </c>
      <c r="C12" s="175"/>
      <c r="D12" s="175"/>
      <c r="E12" s="7"/>
      <c r="F12" s="7"/>
      <c r="G12" s="7"/>
      <c r="H12" s="8">
        <v>90</v>
      </c>
      <c r="I12" s="8">
        <v>110</v>
      </c>
      <c r="J12" s="8">
        <v>110</v>
      </c>
      <c r="K12" s="190"/>
      <c r="L12" s="191"/>
      <c r="M12" s="192"/>
      <c r="N12" s="1"/>
      <c r="O12" s="1"/>
      <c r="P12" s="1"/>
      <c r="Q12" s="1"/>
      <c r="R12" s="1"/>
      <c r="S12" s="1"/>
      <c r="T12" s="1"/>
      <c r="U12" s="1"/>
      <c r="V12" s="1"/>
      <c r="W12" s="1"/>
      <c r="X12" s="1"/>
      <c r="Y12" s="1"/>
      <c r="Z12" s="1"/>
      <c r="AA12" s="1"/>
      <c r="AB12" s="1"/>
      <c r="AC12" s="1"/>
      <c r="AD12" s="1"/>
      <c r="AE12" s="1"/>
      <c r="AF12" s="1"/>
      <c r="AG12" s="1"/>
      <c r="AH12" s="1"/>
      <c r="AI12" s="1"/>
      <c r="AJ12" s="1"/>
      <c r="AK12" s="1"/>
    </row>
    <row r="13" spans="1:37" ht="51.75" customHeight="1" thickBot="1" x14ac:dyDescent="0.4">
      <c r="A13" s="1"/>
      <c r="B13" s="178" t="s">
        <v>13</v>
      </c>
      <c r="C13" s="179"/>
      <c r="D13" s="179"/>
      <c r="E13" s="4"/>
      <c r="F13" s="4"/>
      <c r="G13" s="4"/>
      <c r="H13" s="9" t="s">
        <v>40</v>
      </c>
      <c r="I13" s="9" t="s">
        <v>41</v>
      </c>
      <c r="J13" s="9" t="s">
        <v>41</v>
      </c>
      <c r="K13" s="239"/>
      <c r="L13" s="240"/>
      <c r="M13" s="241"/>
      <c r="N13" s="1"/>
      <c r="O13" s="1"/>
      <c r="P13" s="1"/>
      <c r="Q13" s="1"/>
      <c r="R13" s="1"/>
      <c r="S13" s="1"/>
      <c r="T13" s="1"/>
      <c r="U13" s="1"/>
      <c r="V13" s="1"/>
      <c r="W13" s="1"/>
      <c r="X13" s="1"/>
      <c r="Y13" s="1"/>
      <c r="Z13" s="1"/>
      <c r="AA13" s="1"/>
      <c r="AB13" s="1"/>
      <c r="AC13" s="1"/>
      <c r="AD13" s="1"/>
      <c r="AE13" s="1"/>
      <c r="AF13" s="1"/>
      <c r="AG13" s="1"/>
      <c r="AH13" s="1"/>
      <c r="AI13" s="1"/>
      <c r="AJ13" s="1"/>
      <c r="AK13" s="1"/>
    </row>
    <row r="14" spans="1:37" ht="18" x14ac:dyDescent="0.35">
      <c r="A14" s="1"/>
      <c r="B14" s="1"/>
      <c r="C14" s="1"/>
      <c r="D14" s="1"/>
      <c r="E14" s="1"/>
      <c r="F14" s="1"/>
      <c r="G14" s="1"/>
      <c r="H14" s="5"/>
      <c r="I14" s="5"/>
      <c r="J14" s="5"/>
      <c r="K14" s="20"/>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37" ht="18.600000000000001" thickBot="1" x14ac:dyDescent="0.4">
      <c r="A15" s="1"/>
      <c r="B15" s="1"/>
      <c r="C15" s="1"/>
      <c r="D15" s="1" t="s">
        <v>18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18" x14ac:dyDescent="0.35">
      <c r="A16" s="1"/>
      <c r="B16" s="156" t="s">
        <v>19</v>
      </c>
      <c r="C16" s="157"/>
      <c r="D16" s="157"/>
      <c r="E16" s="157" t="s">
        <v>20</v>
      </c>
      <c r="F16" s="157"/>
      <c r="G16" s="157"/>
      <c r="H16" s="202" t="s">
        <v>21</v>
      </c>
      <c r="I16" s="203"/>
      <c r="J16" s="204"/>
      <c r="K16" s="159" t="s">
        <v>22</v>
      </c>
      <c r="L16" s="159"/>
      <c r="M16" s="160"/>
      <c r="N16" s="1"/>
      <c r="O16" s="1"/>
      <c r="P16" s="1"/>
      <c r="Q16" s="1"/>
      <c r="R16" s="1"/>
      <c r="S16" s="1"/>
      <c r="T16" s="1"/>
      <c r="U16" s="1"/>
      <c r="V16" s="1"/>
      <c r="W16" s="1"/>
      <c r="X16" s="1"/>
      <c r="Y16" s="1"/>
      <c r="Z16" s="1"/>
      <c r="AA16" s="1"/>
      <c r="AB16" s="1"/>
      <c r="AC16" s="1"/>
      <c r="AD16" s="1"/>
      <c r="AE16" s="1"/>
      <c r="AF16" s="1"/>
      <c r="AG16" s="1"/>
      <c r="AH16" s="1"/>
      <c r="AI16" s="1"/>
      <c r="AJ16" s="1"/>
      <c r="AK16" s="1"/>
    </row>
    <row r="17" spans="1:37" ht="27.6" x14ac:dyDescent="0.35">
      <c r="A17" s="1"/>
      <c r="B17" s="10" t="s">
        <v>10</v>
      </c>
      <c r="C17" s="3" t="s">
        <v>11</v>
      </c>
      <c r="D17" s="3" t="s">
        <v>12</v>
      </c>
      <c r="E17" s="3" t="s">
        <v>10</v>
      </c>
      <c r="F17" s="3" t="s">
        <v>11</v>
      </c>
      <c r="G17" s="3" t="s">
        <v>12</v>
      </c>
      <c r="H17" s="3" t="s">
        <v>10</v>
      </c>
      <c r="I17" s="3" t="s">
        <v>11</v>
      </c>
      <c r="J17" s="3" t="s">
        <v>12</v>
      </c>
      <c r="K17" s="3" t="s">
        <v>10</v>
      </c>
      <c r="L17" s="3" t="s">
        <v>11</v>
      </c>
      <c r="M17" s="11" t="s">
        <v>12</v>
      </c>
      <c r="N17" s="1"/>
      <c r="O17" s="1"/>
      <c r="P17" s="1"/>
      <c r="Q17" s="1"/>
      <c r="R17" s="1"/>
      <c r="S17" s="1"/>
      <c r="T17" s="1"/>
      <c r="U17" s="1"/>
      <c r="V17" s="1"/>
      <c r="W17" s="1"/>
      <c r="X17" s="1"/>
      <c r="Y17" s="1"/>
      <c r="Z17" s="1"/>
      <c r="AA17" s="1"/>
      <c r="AB17" s="1"/>
      <c r="AC17" s="1"/>
      <c r="AD17" s="1"/>
      <c r="AE17" s="1"/>
      <c r="AF17" s="1"/>
      <c r="AG17" s="1"/>
      <c r="AH17" s="1"/>
      <c r="AI17" s="1"/>
      <c r="AJ17" s="1"/>
      <c r="AK17" s="1"/>
    </row>
    <row r="18" spans="1:37" ht="18.600000000000001" thickBot="1" x14ac:dyDescent="0.4">
      <c r="A18" s="1"/>
      <c r="B18" s="12">
        <v>10.656999999999998</v>
      </c>
      <c r="C18" s="13">
        <v>13.507999999999999</v>
      </c>
      <c r="D18" s="13">
        <v>13.507999999999999</v>
      </c>
      <c r="E18" s="13">
        <v>10.321</v>
      </c>
      <c r="F18" s="13">
        <v>12.975000000000001</v>
      </c>
      <c r="G18" s="13">
        <v>12.975000000000001</v>
      </c>
      <c r="H18" s="13">
        <v>11.641000000000002</v>
      </c>
      <c r="I18" s="13">
        <v>14.830000000000002</v>
      </c>
      <c r="J18" s="13">
        <v>14.830000000000002</v>
      </c>
      <c r="K18" s="13">
        <v>181.07999999999998</v>
      </c>
      <c r="L18" s="13">
        <v>228.98</v>
      </c>
      <c r="M18" s="14">
        <v>228.98</v>
      </c>
      <c r="N18" s="1"/>
      <c r="O18" s="1"/>
      <c r="P18" s="1"/>
      <c r="Q18" s="1"/>
      <c r="R18" s="1"/>
      <c r="S18" s="1"/>
      <c r="T18" s="1"/>
      <c r="U18" s="1"/>
      <c r="V18" s="1"/>
      <c r="W18" s="1"/>
      <c r="X18" s="1"/>
      <c r="Y18" s="1"/>
      <c r="Z18" s="1"/>
      <c r="AA18" s="1"/>
      <c r="AB18" s="1"/>
      <c r="AC18" s="1"/>
      <c r="AD18" s="1"/>
      <c r="AE18" s="1"/>
      <c r="AF18" s="1"/>
      <c r="AG18" s="1"/>
      <c r="AH18" s="1"/>
      <c r="AI18" s="1"/>
      <c r="AJ18" s="1"/>
      <c r="AK18" s="1"/>
    </row>
    <row r="19" spans="1:37" ht="18"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21" x14ac:dyDescent="0.5">
      <c r="A21" s="1"/>
      <c r="B21" s="1"/>
      <c r="C21" s="1"/>
      <c r="D21" s="1"/>
      <c r="E21" s="1"/>
      <c r="F21" s="161" t="str">
        <f>HYPERLINK("#Меню!A1","Назад в меню")</f>
        <v>Назад в меню</v>
      </c>
      <c r="G21" s="161"/>
      <c r="H21" s="161"/>
      <c r="I21" s="16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sheetData>
  <mergeCells count="21">
    <mergeCell ref="F21:I21"/>
    <mergeCell ref="D2:K2"/>
    <mergeCell ref="D3:K3"/>
    <mergeCell ref="B4:D5"/>
    <mergeCell ref="E4:G4"/>
    <mergeCell ref="H4:J4"/>
    <mergeCell ref="K4:M5"/>
    <mergeCell ref="K6:M10"/>
    <mergeCell ref="B6:D6"/>
    <mergeCell ref="B7:D7"/>
    <mergeCell ref="B8:D8"/>
    <mergeCell ref="B9:D9"/>
    <mergeCell ref="B10:D10"/>
    <mergeCell ref="K11:M13"/>
    <mergeCell ref="B16:D16"/>
    <mergeCell ref="E16:G16"/>
    <mergeCell ref="H16:J16"/>
    <mergeCell ref="K16:M16"/>
    <mergeCell ref="B11:D11"/>
    <mergeCell ref="B12:D12"/>
    <mergeCell ref="B13:D1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6"/>
  <sheetViews>
    <sheetView view="pageBreakPreview" zoomScaleNormal="100" zoomScaleSheetLayoutView="100" workbookViewId="0">
      <selection activeCell="G21" sqref="G21:J21"/>
    </sheetView>
  </sheetViews>
  <sheetFormatPr defaultRowHeight="14.4" x14ac:dyDescent="0.3"/>
  <cols>
    <col min="1" max="1" width="4" customWidth="1"/>
    <col min="2" max="2" width="7.44140625" customWidth="1"/>
    <col min="3" max="3" width="7.33203125" customWidth="1"/>
    <col min="4" max="4" width="7.109375" customWidth="1"/>
    <col min="5" max="5" width="7.5546875" customWidth="1"/>
    <col min="6" max="7" width="7.88671875" customWidth="1"/>
    <col min="8" max="9" width="8.109375" customWidth="1"/>
    <col min="10" max="10" width="8.5546875" customWidth="1"/>
    <col min="11" max="12" width="15.44140625" customWidth="1"/>
    <col min="13" max="13" width="19.5546875" customWidth="1"/>
  </cols>
  <sheetData>
    <row r="2" spans="1:37" ht="18" x14ac:dyDescent="0.35">
      <c r="A2" s="1"/>
      <c r="B2" s="1"/>
      <c r="C2" s="1"/>
      <c r="D2" s="162" t="s">
        <v>0</v>
      </c>
      <c r="E2" s="162"/>
      <c r="F2" s="162"/>
      <c r="G2" s="162"/>
      <c r="H2" s="162"/>
      <c r="I2" s="162"/>
      <c r="J2" s="162"/>
      <c r="K2" s="162"/>
      <c r="L2" s="1"/>
      <c r="M2" s="1"/>
      <c r="N2" s="1"/>
      <c r="O2" s="1"/>
      <c r="P2" s="1"/>
      <c r="Q2" s="1"/>
      <c r="R2" s="1"/>
      <c r="S2" s="1"/>
      <c r="T2" s="1"/>
      <c r="U2" s="1"/>
      <c r="V2" s="1"/>
      <c r="W2" s="1"/>
      <c r="X2" s="1"/>
      <c r="Y2" s="1"/>
      <c r="Z2" s="1"/>
      <c r="AA2" s="1"/>
      <c r="AB2" s="1"/>
      <c r="AC2" s="1"/>
      <c r="AD2" s="1"/>
      <c r="AE2" s="1"/>
      <c r="AF2" s="1"/>
      <c r="AG2" s="1"/>
      <c r="AH2" s="1"/>
      <c r="AI2" s="1"/>
      <c r="AJ2" s="1"/>
      <c r="AK2" s="1"/>
    </row>
    <row r="3" spans="1:37" ht="19.5" customHeight="1" thickBot="1" x14ac:dyDescent="0.4">
      <c r="A3" s="1"/>
      <c r="B3" s="1"/>
      <c r="C3" s="1"/>
      <c r="D3" s="242" t="s">
        <v>168</v>
      </c>
      <c r="E3" s="242"/>
      <c r="F3" s="242"/>
      <c r="G3" s="242"/>
      <c r="H3" s="242"/>
      <c r="I3" s="242"/>
      <c r="J3" s="242"/>
      <c r="K3" s="242"/>
      <c r="L3" s="1"/>
      <c r="M3" s="1"/>
      <c r="N3" s="1"/>
      <c r="O3" s="1"/>
      <c r="P3" s="1"/>
      <c r="Q3" s="1"/>
      <c r="R3" s="1"/>
      <c r="S3" s="1"/>
      <c r="T3" s="1"/>
      <c r="U3" s="1"/>
      <c r="V3" s="1"/>
      <c r="W3" s="1"/>
      <c r="X3" s="1"/>
      <c r="Y3" s="1"/>
      <c r="Z3" s="1"/>
      <c r="AA3" s="1"/>
      <c r="AB3" s="1"/>
      <c r="AC3" s="1"/>
      <c r="AD3" s="1"/>
      <c r="AE3" s="1"/>
      <c r="AF3" s="1"/>
      <c r="AG3" s="1"/>
      <c r="AH3" s="1"/>
      <c r="AI3" s="1"/>
      <c r="AJ3" s="1"/>
      <c r="AK3" s="1"/>
    </row>
    <row r="4" spans="1:37" ht="27" customHeight="1" x14ac:dyDescent="0.35">
      <c r="A4" s="1"/>
      <c r="B4" s="243" t="s">
        <v>2</v>
      </c>
      <c r="C4" s="244"/>
      <c r="D4" s="245"/>
      <c r="E4" s="249" t="s">
        <v>23</v>
      </c>
      <c r="F4" s="250"/>
      <c r="G4" s="251"/>
      <c r="H4" s="249" t="s">
        <v>24</v>
      </c>
      <c r="I4" s="250"/>
      <c r="J4" s="251"/>
      <c r="K4" s="252" t="s">
        <v>17</v>
      </c>
      <c r="L4" s="244"/>
      <c r="M4" s="253"/>
      <c r="N4" s="1"/>
      <c r="O4" s="1"/>
      <c r="P4" s="1"/>
      <c r="Q4" s="1"/>
      <c r="R4" s="1"/>
      <c r="S4" s="1"/>
      <c r="T4" s="1"/>
      <c r="U4" s="1"/>
      <c r="V4" s="1"/>
      <c r="W4" s="1"/>
      <c r="X4" s="1"/>
      <c r="Y4" s="1"/>
      <c r="Z4" s="1"/>
      <c r="AA4" s="1"/>
      <c r="AB4" s="1"/>
      <c r="AC4" s="1"/>
      <c r="AD4" s="1"/>
      <c r="AE4" s="1"/>
      <c r="AF4" s="1"/>
      <c r="AG4" s="1"/>
      <c r="AH4" s="1"/>
      <c r="AI4" s="1"/>
      <c r="AJ4" s="1"/>
      <c r="AK4" s="1"/>
    </row>
    <row r="5" spans="1:37" ht="32.25" customHeight="1" x14ac:dyDescent="0.35">
      <c r="A5" s="1"/>
      <c r="B5" s="246"/>
      <c r="C5" s="247"/>
      <c r="D5" s="248"/>
      <c r="E5" s="3" t="s">
        <v>10</v>
      </c>
      <c r="F5" s="3" t="s">
        <v>11</v>
      </c>
      <c r="G5" s="3" t="s">
        <v>12</v>
      </c>
      <c r="H5" s="3" t="s">
        <v>10</v>
      </c>
      <c r="I5" s="3" t="s">
        <v>11</v>
      </c>
      <c r="J5" s="3" t="s">
        <v>12</v>
      </c>
      <c r="K5" s="254"/>
      <c r="L5" s="247"/>
      <c r="M5" s="255"/>
      <c r="N5" s="1"/>
      <c r="O5" s="1"/>
      <c r="P5" s="1"/>
      <c r="Q5" s="1"/>
      <c r="R5" s="1"/>
      <c r="S5" s="1"/>
      <c r="T5" s="1"/>
      <c r="U5" s="1"/>
      <c r="V5" s="1"/>
      <c r="W5" s="1"/>
      <c r="X5" s="1"/>
      <c r="Y5" s="1"/>
      <c r="Z5" s="1"/>
      <c r="AA5" s="1"/>
      <c r="AB5" s="1"/>
      <c r="AC5" s="1"/>
      <c r="AD5" s="1"/>
      <c r="AE5" s="1"/>
      <c r="AF5" s="1"/>
      <c r="AG5" s="1"/>
      <c r="AH5" s="1"/>
      <c r="AI5" s="1"/>
      <c r="AJ5" s="1"/>
      <c r="AK5" s="1"/>
    </row>
    <row r="6" spans="1:37" ht="29.25" customHeight="1" x14ac:dyDescent="0.35">
      <c r="A6" s="1"/>
      <c r="B6" s="236" t="s">
        <v>169</v>
      </c>
      <c r="C6" s="237"/>
      <c r="D6" s="238"/>
      <c r="E6" s="8">
        <v>123</v>
      </c>
      <c r="F6" s="8">
        <v>154</v>
      </c>
      <c r="G6" s="8">
        <v>154</v>
      </c>
      <c r="H6" s="8">
        <v>56</v>
      </c>
      <c r="I6" s="8">
        <v>74</v>
      </c>
      <c r="J6" s="8">
        <v>74</v>
      </c>
      <c r="K6" s="187" t="s">
        <v>170</v>
      </c>
      <c r="L6" s="188"/>
      <c r="M6" s="189"/>
      <c r="N6" s="1"/>
      <c r="O6" s="1"/>
      <c r="P6" s="1"/>
      <c r="Q6" s="1"/>
      <c r="R6" s="1"/>
      <c r="S6" s="1"/>
      <c r="T6" s="1"/>
      <c r="U6" s="1"/>
      <c r="V6" s="1"/>
      <c r="W6" s="1"/>
      <c r="X6" s="1"/>
      <c r="Y6" s="1"/>
      <c r="Z6" s="1"/>
      <c r="AA6" s="1"/>
      <c r="AB6" s="1"/>
      <c r="AC6" s="1"/>
      <c r="AD6" s="1"/>
      <c r="AE6" s="1"/>
      <c r="AF6" s="1"/>
      <c r="AG6" s="1"/>
      <c r="AH6" s="1"/>
      <c r="AI6" s="1"/>
      <c r="AJ6" s="1"/>
      <c r="AK6" s="1"/>
    </row>
    <row r="7" spans="1:37" ht="26.25" customHeight="1" x14ac:dyDescent="0.35">
      <c r="A7" s="1"/>
      <c r="B7" s="259" t="s">
        <v>48</v>
      </c>
      <c r="C7" s="260"/>
      <c r="D7" s="261"/>
      <c r="E7" s="8">
        <v>14</v>
      </c>
      <c r="F7" s="8">
        <v>18</v>
      </c>
      <c r="G7" s="8">
        <v>18</v>
      </c>
      <c r="H7" s="8">
        <v>14</v>
      </c>
      <c r="I7" s="8">
        <v>18</v>
      </c>
      <c r="J7" s="8">
        <v>18</v>
      </c>
      <c r="K7" s="190"/>
      <c r="L7" s="191"/>
      <c r="M7" s="192"/>
      <c r="N7" s="1"/>
      <c r="O7" s="1"/>
      <c r="P7" s="1"/>
      <c r="Q7" s="1"/>
      <c r="R7" s="1"/>
      <c r="S7" s="1"/>
      <c r="T7" s="1"/>
      <c r="U7" s="1"/>
      <c r="V7" s="1"/>
      <c r="W7" s="1"/>
      <c r="X7" s="1"/>
      <c r="Y7" s="1"/>
      <c r="Z7" s="1"/>
      <c r="AA7" s="1"/>
      <c r="AB7" s="1"/>
      <c r="AC7" s="1"/>
      <c r="AD7" s="1"/>
      <c r="AE7" s="1"/>
      <c r="AF7" s="1"/>
      <c r="AG7" s="1"/>
      <c r="AH7" s="1"/>
      <c r="AI7" s="1"/>
      <c r="AJ7" s="1"/>
      <c r="AK7" s="1"/>
    </row>
    <row r="8" spans="1:37" ht="18" x14ac:dyDescent="0.35">
      <c r="A8" s="1"/>
      <c r="B8" s="208" t="s">
        <v>171</v>
      </c>
      <c r="C8" s="209"/>
      <c r="D8" s="210"/>
      <c r="E8" s="8">
        <v>3</v>
      </c>
      <c r="F8" s="8">
        <v>4</v>
      </c>
      <c r="G8" s="8">
        <v>4</v>
      </c>
      <c r="H8" s="8">
        <v>3</v>
      </c>
      <c r="I8" s="8">
        <v>4</v>
      </c>
      <c r="J8" s="8">
        <v>4</v>
      </c>
      <c r="K8" s="190"/>
      <c r="L8" s="191"/>
      <c r="M8" s="192"/>
      <c r="N8" s="1"/>
      <c r="O8" s="1"/>
      <c r="P8" s="1"/>
      <c r="Q8" s="1"/>
      <c r="R8" s="1"/>
      <c r="S8" s="1"/>
      <c r="T8" s="1"/>
      <c r="U8" s="1"/>
      <c r="V8" s="1"/>
      <c r="W8" s="1"/>
      <c r="X8" s="1"/>
      <c r="Y8" s="1"/>
      <c r="Z8" s="1"/>
      <c r="AA8" s="1"/>
      <c r="AB8" s="1"/>
      <c r="AC8" s="1"/>
      <c r="AD8" s="1"/>
      <c r="AE8" s="1"/>
      <c r="AF8" s="1"/>
      <c r="AG8" s="1"/>
      <c r="AH8" s="1"/>
      <c r="AI8" s="1"/>
      <c r="AJ8" s="1"/>
      <c r="AK8" s="1"/>
    </row>
    <row r="9" spans="1:37" ht="19.5" customHeight="1" x14ac:dyDescent="0.35">
      <c r="A9" s="1"/>
      <c r="B9" s="208" t="s">
        <v>5</v>
      </c>
      <c r="C9" s="209"/>
      <c r="D9" s="210"/>
      <c r="E9" s="8">
        <v>21</v>
      </c>
      <c r="F9" s="8">
        <v>26</v>
      </c>
      <c r="G9" s="8">
        <v>26</v>
      </c>
      <c r="H9" s="8">
        <v>21</v>
      </c>
      <c r="I9" s="8">
        <v>26</v>
      </c>
      <c r="J9" s="8">
        <v>26</v>
      </c>
      <c r="K9" s="190"/>
      <c r="L9" s="191"/>
      <c r="M9" s="192"/>
      <c r="N9" s="1"/>
      <c r="O9" s="1"/>
      <c r="P9" s="1"/>
      <c r="Q9" s="1"/>
      <c r="R9" s="1"/>
      <c r="S9" s="1"/>
      <c r="T9" s="1"/>
      <c r="U9" s="1"/>
      <c r="V9" s="1"/>
      <c r="W9" s="1"/>
      <c r="X9" s="1"/>
      <c r="Y9" s="1"/>
      <c r="Z9" s="1"/>
      <c r="AA9" s="1"/>
      <c r="AB9" s="1"/>
      <c r="AC9" s="1"/>
      <c r="AD9" s="1"/>
      <c r="AE9" s="1"/>
      <c r="AF9" s="1"/>
      <c r="AG9" s="1"/>
      <c r="AH9" s="1"/>
      <c r="AI9" s="1"/>
      <c r="AJ9" s="1"/>
      <c r="AK9" s="1"/>
    </row>
    <row r="10" spans="1:37" ht="18.75" customHeight="1" x14ac:dyDescent="0.35">
      <c r="A10" s="1"/>
      <c r="B10" s="208" t="s">
        <v>49</v>
      </c>
      <c r="C10" s="209"/>
      <c r="D10" s="210"/>
      <c r="E10" s="8">
        <v>12</v>
      </c>
      <c r="F10" s="8">
        <v>15</v>
      </c>
      <c r="G10" s="8">
        <v>15</v>
      </c>
      <c r="H10" s="8">
        <v>12</v>
      </c>
      <c r="I10" s="8">
        <v>15</v>
      </c>
      <c r="J10" s="8">
        <v>15</v>
      </c>
      <c r="K10" s="190" t="s">
        <v>52</v>
      </c>
      <c r="L10" s="191"/>
      <c r="M10" s="192"/>
      <c r="N10" s="1"/>
      <c r="O10" s="1"/>
      <c r="P10" s="1"/>
      <c r="Q10" s="1"/>
      <c r="R10" s="1"/>
      <c r="S10" s="1"/>
      <c r="T10" s="1"/>
      <c r="U10" s="1"/>
      <c r="V10" s="1"/>
      <c r="W10" s="1"/>
      <c r="X10" s="1"/>
      <c r="Y10" s="1"/>
      <c r="Z10" s="1"/>
      <c r="AA10" s="1"/>
      <c r="AB10" s="1"/>
      <c r="AC10" s="1"/>
      <c r="AD10" s="1"/>
      <c r="AE10" s="1"/>
      <c r="AF10" s="1"/>
      <c r="AG10" s="1"/>
      <c r="AH10" s="1"/>
      <c r="AI10" s="1"/>
      <c r="AJ10" s="1"/>
      <c r="AK10" s="1"/>
    </row>
    <row r="11" spans="1:37" ht="18.75" customHeight="1" x14ac:dyDescent="0.35">
      <c r="A11" s="1"/>
      <c r="B11" s="2" t="s">
        <v>50</v>
      </c>
      <c r="C11" s="15"/>
      <c r="D11" s="16"/>
      <c r="E11" s="8">
        <v>4</v>
      </c>
      <c r="F11" s="8">
        <v>5</v>
      </c>
      <c r="G11" s="8">
        <v>5</v>
      </c>
      <c r="H11" s="8">
        <v>4</v>
      </c>
      <c r="I11" s="8">
        <v>5</v>
      </c>
      <c r="J11" s="8">
        <v>5</v>
      </c>
      <c r="K11" s="190"/>
      <c r="L11" s="191"/>
      <c r="M11" s="192"/>
      <c r="N11" s="1"/>
      <c r="O11" s="1"/>
      <c r="P11" s="1"/>
      <c r="Q11" s="1"/>
      <c r="R11" s="1"/>
      <c r="S11" s="1"/>
      <c r="T11" s="1"/>
      <c r="U11" s="1"/>
      <c r="V11" s="1"/>
      <c r="W11" s="1"/>
      <c r="X11" s="1"/>
      <c r="Y11" s="1"/>
      <c r="Z11" s="1"/>
      <c r="AA11" s="1"/>
      <c r="AB11" s="1"/>
      <c r="AC11" s="1"/>
      <c r="AD11" s="1"/>
      <c r="AE11" s="1"/>
      <c r="AF11" s="1"/>
      <c r="AG11" s="1"/>
      <c r="AH11" s="1"/>
      <c r="AI11" s="1"/>
      <c r="AJ11" s="1"/>
      <c r="AK11" s="1"/>
    </row>
    <row r="12" spans="1:37" ht="18.75" customHeight="1" x14ac:dyDescent="0.35">
      <c r="A12" s="1"/>
      <c r="B12" s="208" t="s">
        <v>8</v>
      </c>
      <c r="C12" s="209"/>
      <c r="D12" s="210"/>
      <c r="E12" s="7">
        <v>0.1</v>
      </c>
      <c r="F12" s="7">
        <v>0.1</v>
      </c>
      <c r="G12" s="7">
        <v>0.1</v>
      </c>
      <c r="H12" s="7">
        <v>0.1</v>
      </c>
      <c r="I12" s="7">
        <v>0</v>
      </c>
      <c r="J12" s="7">
        <v>0.1</v>
      </c>
      <c r="K12" s="190"/>
      <c r="L12" s="191"/>
      <c r="M12" s="192"/>
      <c r="N12" s="1"/>
      <c r="O12" s="1"/>
      <c r="P12" s="1"/>
      <c r="Q12" s="1"/>
      <c r="R12" s="1"/>
      <c r="S12" s="1"/>
      <c r="T12" s="1"/>
      <c r="U12" s="1"/>
      <c r="V12" s="1"/>
      <c r="W12" s="1"/>
      <c r="X12" s="1"/>
      <c r="Y12" s="1"/>
      <c r="Z12" s="1"/>
      <c r="AA12" s="1"/>
      <c r="AB12" s="1"/>
      <c r="AC12" s="1"/>
      <c r="AD12" s="1"/>
      <c r="AE12" s="1"/>
      <c r="AF12" s="1"/>
      <c r="AG12" s="1"/>
      <c r="AH12" s="1"/>
      <c r="AI12" s="1"/>
      <c r="AJ12" s="1"/>
      <c r="AK12" s="1"/>
    </row>
    <row r="13" spans="1:37" ht="18" x14ac:dyDescent="0.35">
      <c r="A13" s="1"/>
      <c r="B13" s="208" t="s">
        <v>46</v>
      </c>
      <c r="C13" s="209"/>
      <c r="D13" s="210"/>
      <c r="E13" s="7"/>
      <c r="F13" s="7"/>
      <c r="G13" s="7"/>
      <c r="H13" s="8">
        <v>80</v>
      </c>
      <c r="I13" s="8">
        <v>125</v>
      </c>
      <c r="J13" s="8">
        <v>125</v>
      </c>
      <c r="K13" s="190"/>
      <c r="L13" s="191"/>
      <c r="M13" s="192"/>
      <c r="N13" s="1"/>
      <c r="O13" s="1"/>
      <c r="P13" s="1"/>
      <c r="Q13" s="1"/>
      <c r="R13" s="1"/>
      <c r="S13" s="1"/>
      <c r="T13" s="1"/>
      <c r="U13" s="1"/>
      <c r="V13" s="1"/>
      <c r="W13" s="1"/>
      <c r="X13" s="1"/>
      <c r="Y13" s="1"/>
      <c r="Z13" s="1"/>
      <c r="AA13" s="1"/>
      <c r="AB13" s="1"/>
      <c r="AC13" s="1"/>
      <c r="AD13" s="1"/>
      <c r="AE13" s="1"/>
      <c r="AF13" s="1"/>
      <c r="AG13" s="1"/>
      <c r="AH13" s="1"/>
      <c r="AI13" s="1"/>
      <c r="AJ13" s="1"/>
      <c r="AK13" s="1"/>
    </row>
    <row r="14" spans="1:37" ht="19.5" customHeight="1" thickBot="1" x14ac:dyDescent="0.4">
      <c r="A14" s="1"/>
      <c r="B14" s="256" t="s">
        <v>13</v>
      </c>
      <c r="C14" s="257"/>
      <c r="D14" s="258"/>
      <c r="E14" s="4"/>
      <c r="F14" s="4"/>
      <c r="G14" s="4"/>
      <c r="H14" s="9" t="s">
        <v>40</v>
      </c>
      <c r="I14" s="9" t="s">
        <v>41</v>
      </c>
      <c r="J14" s="9" t="s">
        <v>41</v>
      </c>
      <c r="K14" s="239"/>
      <c r="L14" s="240"/>
      <c r="M14" s="241"/>
      <c r="N14" s="1"/>
      <c r="O14" s="1"/>
      <c r="P14" s="1"/>
      <c r="Q14" s="1"/>
      <c r="R14" s="1"/>
      <c r="S14" s="1"/>
      <c r="T14" s="1"/>
      <c r="U14" s="1"/>
      <c r="V14" s="1"/>
      <c r="W14" s="1"/>
      <c r="X14" s="1"/>
      <c r="Y14" s="1"/>
      <c r="Z14" s="1"/>
      <c r="AA14" s="1"/>
      <c r="AB14" s="1"/>
      <c r="AC14" s="1"/>
      <c r="AD14" s="1"/>
      <c r="AE14" s="1"/>
      <c r="AF14" s="1"/>
      <c r="AG14" s="1"/>
      <c r="AH14" s="1"/>
      <c r="AI14" s="1"/>
      <c r="AJ14" s="1"/>
      <c r="AK14" s="1"/>
    </row>
    <row r="15" spans="1:37" ht="18" x14ac:dyDescent="0.35">
      <c r="A15" s="1"/>
      <c r="B15" s="1"/>
      <c r="C15" s="1"/>
      <c r="D15" s="1"/>
      <c r="E15" s="1"/>
      <c r="F15" s="1"/>
      <c r="G15" s="1"/>
      <c r="H15" s="5"/>
      <c r="I15" s="5"/>
      <c r="J15" s="5"/>
      <c r="K15" s="20"/>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ht="18.600000000000001" thickBot="1" x14ac:dyDescent="0.4">
      <c r="A16" s="1"/>
      <c r="B16" s="1"/>
      <c r="C16" s="1"/>
      <c r="D16" s="1" t="s">
        <v>18</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ht="19.5" customHeight="1" x14ac:dyDescent="0.35">
      <c r="A17" s="1"/>
      <c r="B17" s="262" t="s">
        <v>19</v>
      </c>
      <c r="C17" s="263"/>
      <c r="D17" s="264"/>
      <c r="E17" s="265" t="s">
        <v>20</v>
      </c>
      <c r="F17" s="263"/>
      <c r="G17" s="264"/>
      <c r="H17" s="202" t="s">
        <v>21</v>
      </c>
      <c r="I17" s="203"/>
      <c r="J17" s="204"/>
      <c r="K17" s="266" t="s">
        <v>22</v>
      </c>
      <c r="L17" s="267"/>
      <c r="M17" s="268"/>
      <c r="N17" s="1"/>
      <c r="O17" s="1"/>
      <c r="P17" s="1"/>
      <c r="Q17" s="1"/>
      <c r="R17" s="1"/>
      <c r="S17" s="1"/>
      <c r="T17" s="1"/>
      <c r="U17" s="1"/>
      <c r="V17" s="1"/>
      <c r="W17" s="1"/>
      <c r="X17" s="1"/>
      <c r="Y17" s="1"/>
      <c r="Z17" s="1"/>
      <c r="AA17" s="1"/>
      <c r="AB17" s="1"/>
      <c r="AC17" s="1"/>
      <c r="AD17" s="1"/>
      <c r="AE17" s="1"/>
      <c r="AF17" s="1"/>
      <c r="AG17" s="1"/>
      <c r="AH17" s="1"/>
      <c r="AI17" s="1"/>
      <c r="AJ17" s="1"/>
      <c r="AK17" s="1"/>
    </row>
    <row r="18" spans="1:37" ht="27.6" x14ac:dyDescent="0.35">
      <c r="A18" s="1"/>
      <c r="B18" s="10" t="s">
        <v>10</v>
      </c>
      <c r="C18" s="3" t="s">
        <v>11</v>
      </c>
      <c r="D18" s="3" t="s">
        <v>12</v>
      </c>
      <c r="E18" s="3" t="s">
        <v>10</v>
      </c>
      <c r="F18" s="3" t="s">
        <v>11</v>
      </c>
      <c r="G18" s="3" t="s">
        <v>12</v>
      </c>
      <c r="H18" s="3" t="s">
        <v>10</v>
      </c>
      <c r="I18" s="3" t="s">
        <v>11</v>
      </c>
      <c r="J18" s="3" t="s">
        <v>12</v>
      </c>
      <c r="K18" s="3" t="s">
        <v>10</v>
      </c>
      <c r="L18" s="3" t="s">
        <v>11</v>
      </c>
      <c r="M18" s="11" t="s">
        <v>12</v>
      </c>
      <c r="N18" s="1"/>
      <c r="O18" s="1"/>
      <c r="P18" s="1"/>
      <c r="Q18" s="1"/>
      <c r="R18" s="1"/>
      <c r="S18" s="1"/>
      <c r="T18" s="1"/>
      <c r="U18" s="1"/>
      <c r="V18" s="1"/>
      <c r="W18" s="1"/>
      <c r="X18" s="1"/>
      <c r="Y18" s="1"/>
      <c r="Z18" s="1"/>
      <c r="AA18" s="1"/>
      <c r="AB18" s="1"/>
      <c r="AC18" s="1"/>
      <c r="AD18" s="1"/>
      <c r="AE18" s="1"/>
      <c r="AF18" s="1"/>
      <c r="AG18" s="1"/>
      <c r="AH18" s="1"/>
      <c r="AI18" s="1"/>
      <c r="AJ18" s="1"/>
      <c r="AK18" s="1"/>
    </row>
    <row r="19" spans="1:37" ht="18.600000000000001" thickBot="1" x14ac:dyDescent="0.4">
      <c r="A19" s="1"/>
      <c r="B19" s="12">
        <v>13.5</v>
      </c>
      <c r="C19" s="13">
        <v>17.600000000000001</v>
      </c>
      <c r="D19" s="13">
        <v>17.600000000000001</v>
      </c>
      <c r="E19" s="13">
        <v>17.399999999999999</v>
      </c>
      <c r="F19" s="13">
        <v>24.9</v>
      </c>
      <c r="G19" s="13">
        <v>24.9</v>
      </c>
      <c r="H19" s="13">
        <v>16</v>
      </c>
      <c r="I19" s="13">
        <v>20.3</v>
      </c>
      <c r="J19" s="13">
        <v>20.3</v>
      </c>
      <c r="K19" s="13">
        <v>277</v>
      </c>
      <c r="L19" s="13">
        <v>379.4</v>
      </c>
      <c r="M19" s="14">
        <v>379.4</v>
      </c>
      <c r="N19" s="1"/>
      <c r="O19" s="1"/>
      <c r="P19" s="1"/>
      <c r="Q19" s="1"/>
      <c r="R19" s="1"/>
      <c r="S19" s="1"/>
      <c r="T19" s="1"/>
      <c r="U19" s="1"/>
      <c r="V19" s="1"/>
      <c r="W19" s="1"/>
      <c r="X19" s="1"/>
      <c r="Y19" s="1"/>
      <c r="Z19" s="1"/>
      <c r="AA19" s="1"/>
      <c r="AB19" s="1"/>
      <c r="AC19" s="1"/>
      <c r="AD19" s="1"/>
      <c r="AE19" s="1"/>
      <c r="AF19" s="1"/>
      <c r="AG19" s="1"/>
      <c r="AH19" s="1"/>
      <c r="AI19" s="1"/>
      <c r="AJ19" s="1"/>
      <c r="AK19" s="1"/>
    </row>
    <row r="20" spans="1:37" ht="18"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21" x14ac:dyDescent="0.5">
      <c r="A21" s="1"/>
      <c r="B21" s="1"/>
      <c r="C21" s="1"/>
      <c r="D21" s="1"/>
      <c r="E21" s="1"/>
      <c r="F21" s="1"/>
      <c r="G21" s="161" t="str">
        <f>HYPERLINK("#Меню!A1","Назад в меню")</f>
        <v>Назад в меню</v>
      </c>
      <c r="H21" s="161"/>
      <c r="I21" s="161"/>
      <c r="J21" s="16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8"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8"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8"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8"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8"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8"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8"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8"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8"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8"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8"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8"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8"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8"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8"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8"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8"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8"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8"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8"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8"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8"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8"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8"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8"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8"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8"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8"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8"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8"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8"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8"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8"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8"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8"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8"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ht="18"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ht="18"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ht="18"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ht="18"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spans="1:37" ht="18"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row>
  </sheetData>
  <mergeCells count="21">
    <mergeCell ref="G21:J21"/>
    <mergeCell ref="B17:D17"/>
    <mergeCell ref="E17:G17"/>
    <mergeCell ref="H17:J17"/>
    <mergeCell ref="K17:M17"/>
    <mergeCell ref="B6:D6"/>
    <mergeCell ref="K6:M9"/>
    <mergeCell ref="B7:D7"/>
    <mergeCell ref="B8:D8"/>
    <mergeCell ref="B9:D9"/>
    <mergeCell ref="B10:D10"/>
    <mergeCell ref="K10:M14"/>
    <mergeCell ref="B12:D12"/>
    <mergeCell ref="B13:D13"/>
    <mergeCell ref="B14:D14"/>
    <mergeCell ref="D2:K2"/>
    <mergeCell ref="D3:K3"/>
    <mergeCell ref="B4:D5"/>
    <mergeCell ref="E4:G4"/>
    <mergeCell ref="H4:J4"/>
    <mergeCell ref="K4:M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w p 0 7 X O 0 g V v u k A A A A 9 g A A A B I A H A B D b 2 5 m a W c v U G F j a 2 F n Z S 5 4 b W w g o h g A K K A U A A A A A A A A A A A A A A A A A A A A A A A A A A A A h Y 8 9 D o I w A I W v Q r r T l q r R k F I G V 0 m M R u P a l A q N U E x / L H d z 8 E h e Q Y y i b o 7 v e 9 / w 3 v 1 6 o 3 n f N t F F G q s 6 n Y E E Y h B J L b p S 6 S o D 3 h 3 j B c g Z X X N x 4 p W M B l n b t L d l B m r n z i l C I Q Q Y J r A z F S I Y J + h Q r L a i l i 0 H H 1 n 9 l 2 O l r e N a S M D o / j W G E Z j M M J y S O c Q U j Z A W S n 8 F M u x 9 t j + Q L n 3 j v J H M + H i z o 2 i M F L 0 / s A d Q S w M E F A A C A A g A w p 0 7 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K d O 1 w o i k e 4 D g A A A B E A A A A T A B w A R m 9 y b X V s Y X M v U 2 V j d G l v b j E u b S C i G A A o o B Q A A A A A A A A A A A A A A A A A A A A A A A A A A A A r T k 0 u y c z P U w i G 0 I b W A F B L A Q I t A B Q A A g A I A M K d O 1 z t I F b 7 p A A A A P Y A A A A S A A A A A A A A A A A A A A A A A A A A A A B D b 2 5 m a W c v U G F j a 2 F n Z S 5 4 b W x Q S w E C L Q A U A A I A C A D C n T t c D 8 r p q 6 Q A A A D p A A A A E w A A A A A A A A A A A A A A A A D w A A A A W 0 N v b n R l b n R f V H l w Z X N d L n h t b F B L A Q I t A B Q A A g A I A M K d O 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V d 6 P b s h n / S b Z 2 4 x N 5 I G i Q A A A A A A I A A A A A A B B m A A A A A Q A A I A A A A D I j n w k 6 / + F j Q a U C B X 1 K W T V i m d + U W Z 1 9 Q 4 E n w V F 0 r U M J A A A A A A 6 A A A A A A g A A I A A A A N b C M X z U R c J Y 5 1 q R / 8 6 q t b V / V E p K i l d w 5 W e z R h c g t P N 2 U A A A A M m / v b u Z n r m P + H C M 8 r R 0 I E F / K f Q x d G Y t X L k 4 l 1 S W C v l u H e E U L 1 u u 2 Z 1 7 u V e 4 1 3 L O i 4 k E / Q 8 m W X f 3 Q g g e e E r g M 6 r L 0 s m / t I U Y s N s J S A Z r k N x g Q A A A A C u r p M 4 T E J + b P K z + 6 n 7 0 K c A D I Y z 3 X / n l z t l 7 n I / S n j + V R c D I z Y p K O A 0 L B q i / T O d F 4 u u S f E B + j F G x V e l W E 3 J H b 1 4 = < / D a t a M a s h u p > 
</file>

<file path=customXml/itemProps1.xml><?xml version="1.0" encoding="utf-8"?>
<ds:datastoreItem xmlns:ds="http://schemas.openxmlformats.org/officeDocument/2006/customXml" ds:itemID="{25A4F10D-51E6-46C2-B85D-650DBD559D1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49</vt:i4>
      </vt:variant>
    </vt:vector>
  </HeadingPairs>
  <TitlesOfParts>
    <vt:vector size="49" baseType="lpstr">
      <vt:lpstr>каша Молочная рисовая </vt:lpstr>
      <vt:lpstr>каша Дружба.</vt:lpstr>
      <vt:lpstr>каша Молочная пшеничная</vt:lpstr>
      <vt:lpstr>щи зеленые</vt:lpstr>
      <vt:lpstr>Плов из птицы </vt:lpstr>
      <vt:lpstr>Жаркое по- домашнему </vt:lpstr>
      <vt:lpstr>манты из говядины  </vt:lpstr>
      <vt:lpstr>Тефтели гов .</vt:lpstr>
      <vt:lpstr>Котлеты, биточки из птицы</vt:lpstr>
      <vt:lpstr>Котлеты гов . </vt:lpstr>
      <vt:lpstr>Котлеты рыбные</vt:lpstr>
      <vt:lpstr>Биточки рыбные </vt:lpstr>
      <vt:lpstr>Гуляш</vt:lpstr>
      <vt:lpstr>Поджарка</vt:lpstr>
      <vt:lpstr>Соус красный </vt:lpstr>
      <vt:lpstr>Борщ с капустой и картофелем </vt:lpstr>
      <vt:lpstr>Суп лапша с птицей</vt:lpstr>
      <vt:lpstr>Макароны отв.</vt:lpstr>
      <vt:lpstr>Гречка рассыпчатая </vt:lpstr>
      <vt:lpstr>Картофельное пюре </vt:lpstr>
      <vt:lpstr>самса </vt:lpstr>
      <vt:lpstr>пирожки</vt:lpstr>
      <vt:lpstr>Булочка с сыром  </vt:lpstr>
      <vt:lpstr>корж молочный</vt:lpstr>
      <vt:lpstr>булочка со сгущенкой</vt:lpstr>
      <vt:lpstr>булочка дорожная </vt:lpstr>
      <vt:lpstr>булочка плюшка</vt:lpstr>
      <vt:lpstr>булочка школьная </vt:lpstr>
      <vt:lpstr>булочка с яблоками</vt:lpstr>
      <vt:lpstr>булочка с корицей</vt:lpstr>
      <vt:lpstr>булочка с маком</vt:lpstr>
      <vt:lpstr>Булочка с творогом </vt:lpstr>
      <vt:lpstr>ватрушка с творогом </vt:lpstr>
      <vt:lpstr>сочни с творогом </vt:lpstr>
      <vt:lpstr>Бутерброд с маслом </vt:lpstr>
      <vt:lpstr>лепешка с сыром </vt:lpstr>
      <vt:lpstr>Бутерброд с сыром</vt:lpstr>
      <vt:lpstr>Винегрет овощной</vt:lpstr>
      <vt:lpstr>Салат из капусты и мор.</vt:lpstr>
      <vt:lpstr>Салат свеж помид и огур </vt:lpstr>
      <vt:lpstr>Салат  капуста помид и огур </vt:lpstr>
      <vt:lpstr>Чай с молоком и сахаром </vt:lpstr>
      <vt:lpstr>Чай черный</vt:lpstr>
      <vt:lpstr>Кисель из плодов </vt:lpstr>
      <vt:lpstr>Компот из яблок</vt:lpstr>
      <vt:lpstr>Компот из сухофруктов </vt:lpstr>
      <vt:lpstr>напиток лимонный</vt:lpstr>
      <vt:lpstr>Яблоки свежие</vt:lpstr>
      <vt:lpstr>хлеб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dcterms:created xsi:type="dcterms:W3CDTF">2015-06-05T18:19:34Z</dcterms:created>
  <dcterms:modified xsi:type="dcterms:W3CDTF">2026-01-28T05:59:56Z</dcterms:modified>
</cp:coreProperties>
</file>