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0 А 2022-2023\"/>
    </mc:Choice>
  </mc:AlternateContent>
  <xr:revisionPtr revIDLastSave="0" documentId="13_ncr:1_{B7DD7D98-0322-4ADB-BA29-6145FCBECFFB}" xr6:coauthVersionLast="47" xr6:coauthVersionMax="47" xr10:uidLastSave="{00000000-0000-0000-0000-000000000000}"/>
  <bookViews>
    <workbookView xWindow="-120" yWindow="-120" windowWidth="15600" windowHeight="1116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definedNames>
    <definedName name="_xlnm._FilterDatabase" localSheetId="4" hidden="1">'5 жас'!$A$4:$AAE$39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39" i="5" l="1"/>
  <c r="AG39" i="5"/>
  <c r="AA39" i="5"/>
  <c r="Y39" i="5"/>
  <c r="S39" i="5"/>
  <c r="O39" i="5"/>
  <c r="L39" i="5"/>
  <c r="CS38" i="5"/>
  <c r="CS39" i="5" s="1"/>
  <c r="CR38" i="5"/>
  <c r="D38" i="5"/>
  <c r="E38" i="5"/>
  <c r="F38" i="5"/>
  <c r="G38" i="5"/>
  <c r="G39" i="5" s="1"/>
  <c r="H38" i="5"/>
  <c r="I38" i="5"/>
  <c r="I39" i="5" s="1"/>
  <c r="J38" i="5"/>
  <c r="J39" i="5" s="1"/>
  <c r="K38" i="5"/>
  <c r="L38" i="5"/>
  <c r="M38" i="5"/>
  <c r="N38" i="5"/>
  <c r="N39" i="5" s="1"/>
  <c r="O38" i="5"/>
  <c r="P38" i="5"/>
  <c r="P39" i="5" s="1"/>
  <c r="Q38" i="5"/>
  <c r="R38" i="5"/>
  <c r="R39" i="5" s="1"/>
  <c r="S38" i="5"/>
  <c r="T38" i="5"/>
  <c r="U38" i="5"/>
  <c r="U39" i="5" s="1"/>
  <c r="V38" i="5"/>
  <c r="V39" i="5" s="1"/>
  <c r="W38" i="5"/>
  <c r="X38" i="5"/>
  <c r="X39" i="5" s="1"/>
  <c r="Y38" i="5"/>
  <c r="Z38" i="5"/>
  <c r="Z39" i="5" s="1"/>
  <c r="AA38" i="5"/>
  <c r="AB38" i="5"/>
  <c r="AB39" i="5" s="1"/>
  <c r="AC38" i="5"/>
  <c r="AD38" i="5"/>
  <c r="AD39" i="5" s="1"/>
  <c r="AE38" i="5"/>
  <c r="AE39" i="5" s="1"/>
  <c r="AF38" i="5"/>
  <c r="AG38" i="5"/>
  <c r="AH38" i="5"/>
  <c r="AH39" i="5" s="1"/>
  <c r="AI38" i="5"/>
  <c r="AI39" i="5" s="1"/>
  <c r="AJ38" i="5"/>
  <c r="AJ39" i="5" s="1"/>
  <c r="AK38" i="5"/>
  <c r="AL38" i="5"/>
  <c r="AL39" i="5" s="1"/>
  <c r="AM38" i="5"/>
  <c r="AM39" i="5" s="1"/>
  <c r="AN38" i="5"/>
  <c r="AO38" i="5"/>
  <c r="AP38" i="5"/>
  <c r="AP39" i="5" s="1"/>
  <c r="AQ38" i="5"/>
  <c r="AR38" i="5"/>
  <c r="AS38" i="5"/>
  <c r="AS39" i="5" s="1"/>
  <c r="AT38" i="5"/>
  <c r="AT39" i="5" s="1"/>
  <c r="AU38" i="5"/>
  <c r="AW38" i="5"/>
  <c r="AW39" i="5" s="1"/>
  <c r="AX38" i="5"/>
  <c r="AY38" i="5"/>
  <c r="AY39" i="5" s="1"/>
  <c r="AZ38" i="5"/>
  <c r="AZ39" i="5" s="1"/>
  <c r="BA38" i="5"/>
  <c r="BB38" i="5"/>
  <c r="BB39" i="5" s="1"/>
  <c r="BC38" i="5"/>
  <c r="BC39" i="5" s="1"/>
  <c r="BD38" i="5"/>
  <c r="BE38" i="5"/>
  <c r="BE39" i="5" s="1"/>
  <c r="BF38" i="5"/>
  <c r="BF39" i="5" s="1"/>
  <c r="BG38" i="5"/>
  <c r="BH38" i="5"/>
  <c r="BH39" i="5" s="1"/>
  <c r="BI38" i="5"/>
  <c r="BI39" i="5" s="1"/>
  <c r="BJ38" i="5"/>
  <c r="BQ38" i="5"/>
  <c r="BQ39" i="5" s="1"/>
  <c r="BR38" i="5"/>
  <c r="BS38" i="5"/>
  <c r="BW38" i="5"/>
  <c r="BW39" i="5" s="1"/>
  <c r="BX38" i="5"/>
  <c r="BX39" i="5" s="1"/>
  <c r="BY38" i="5"/>
  <c r="BZ38" i="5"/>
  <c r="BZ39" i="5" s="1"/>
  <c r="CA38" i="5"/>
  <c r="CA39" i="5" s="1"/>
  <c r="CB38" i="5"/>
  <c r="CB39" i="5" s="1"/>
  <c r="CC38" i="5"/>
  <c r="CC39" i="5" s="1"/>
  <c r="CD38" i="5"/>
  <c r="CD39" i="5" s="1"/>
  <c r="CE38" i="5"/>
  <c r="CF38" i="5"/>
  <c r="CF39" i="5" s="1"/>
  <c r="CG38" i="5"/>
  <c r="CG39" i="5" s="1"/>
  <c r="CH38" i="5"/>
  <c r="CI38" i="5"/>
  <c r="CI39" i="5" s="1"/>
  <c r="CJ38" i="5"/>
  <c r="CK38" i="5"/>
  <c r="CL38" i="5"/>
  <c r="CL39" i="5" s="1"/>
  <c r="CM38" i="5"/>
  <c r="CM39" i="5" s="1"/>
  <c r="CN38" i="5"/>
  <c r="CN39" i="5" s="1"/>
  <c r="CO38" i="5"/>
  <c r="CO39" i="5" s="1"/>
  <c r="CP38" i="5"/>
  <c r="CP39" i="5" s="1"/>
  <c r="CQ38" i="5"/>
  <c r="CT38" i="5"/>
  <c r="CT39" i="5" s="1"/>
  <c r="CU38" i="5"/>
  <c r="CU39" i="5" s="1"/>
  <c r="CV38" i="5"/>
  <c r="CV39" i="5" s="1"/>
  <c r="CW38" i="5"/>
  <c r="CW39" i="5" s="1"/>
  <c r="CX38" i="5"/>
  <c r="CX39" i="5" s="1"/>
  <c r="CY38" i="5"/>
  <c r="CZ38" i="5"/>
  <c r="DA38" i="5"/>
  <c r="DA39" i="5" s="1"/>
  <c r="DB38" i="5"/>
  <c r="DB39" i="5" s="1"/>
  <c r="DC38" i="5"/>
  <c r="DC39" i="5" s="1"/>
  <c r="DD38" i="5"/>
  <c r="DD39" i="5" s="1"/>
  <c r="DE38" i="5"/>
  <c r="DE39" i="5" s="1"/>
  <c r="DF38" i="5"/>
  <c r="DF39" i="5" s="1"/>
  <c r="DG38" i="5"/>
  <c r="DG39" i="5" s="1"/>
  <c r="DH38" i="5"/>
  <c r="DH39" i="5" s="1"/>
  <c r="DI38" i="5"/>
  <c r="DJ38" i="5"/>
  <c r="DJ39" i="5" s="1"/>
  <c r="DK38" i="5"/>
  <c r="DK39" i="5" s="1"/>
  <c r="DL38" i="5"/>
  <c r="DM38" i="5"/>
  <c r="DM39" i="5" s="1"/>
  <c r="DN38" i="5"/>
  <c r="DN39" i="5" s="1"/>
  <c r="DO38" i="5"/>
  <c r="DP38" i="5"/>
  <c r="DP39" i="5" s="1"/>
  <c r="DQ38" i="5"/>
  <c r="DQ39" i="5" s="1"/>
  <c r="DR38" i="5"/>
  <c r="DR39" i="5" s="1"/>
  <c r="DS38" i="5"/>
  <c r="DS39" i="5" s="1"/>
  <c r="DT38" i="5"/>
  <c r="DT39" i="5" s="1"/>
  <c r="DU38" i="5"/>
  <c r="DU39" i="5" s="1"/>
  <c r="DV38" i="5"/>
  <c r="DV39" i="5" s="1"/>
  <c r="DW38" i="5"/>
  <c r="DW39" i="5" s="1"/>
  <c r="DX38" i="5"/>
  <c r="DY38" i="5"/>
  <c r="DY39" i="5" s="1"/>
  <c r="DZ38" i="5"/>
  <c r="DZ39" i="5" s="1"/>
  <c r="EA38" i="5"/>
  <c r="EB38" i="5"/>
  <c r="EB39" i="5" s="1"/>
  <c r="EC38" i="5"/>
  <c r="EC39" i="5" s="1"/>
  <c r="ED38" i="5"/>
  <c r="ED39" i="5" s="1"/>
  <c r="EE38" i="5"/>
  <c r="EE39" i="5" s="1"/>
  <c r="EF38" i="5"/>
  <c r="EF39" i="5" s="1"/>
  <c r="EG38" i="5"/>
  <c r="EH38" i="5"/>
  <c r="EH39" i="5" s="1"/>
  <c r="EI38" i="5"/>
  <c r="EI39" i="5" s="1"/>
  <c r="EJ38" i="5"/>
  <c r="EK38" i="5"/>
  <c r="EK39" i="5" s="1"/>
  <c r="EL38" i="5"/>
  <c r="EL39" i="5" s="1"/>
  <c r="EM38" i="5"/>
  <c r="EN38" i="5"/>
  <c r="EN39" i="5" s="1"/>
  <c r="EO38" i="5"/>
  <c r="EO39" i="5" s="1"/>
  <c r="EP38" i="5"/>
  <c r="EP39" i="5" s="1"/>
  <c r="EQ38" i="5"/>
  <c r="ER38" i="5"/>
  <c r="ER39" i="5" s="1"/>
  <c r="ES38" i="5"/>
  <c r="ET38" i="5"/>
  <c r="ET39" i="5" s="1"/>
  <c r="EU38" i="5"/>
  <c r="EU39" i="5" s="1"/>
  <c r="EV38" i="5"/>
  <c r="EW38" i="5"/>
  <c r="EW39" i="5" s="1"/>
  <c r="EX38" i="5"/>
  <c r="EX39" i="5" s="1"/>
  <c r="EY38" i="5"/>
  <c r="EZ38" i="5"/>
  <c r="EZ39" i="5" s="1"/>
  <c r="FA38" i="5"/>
  <c r="FA39" i="5" s="1"/>
  <c r="FB38" i="5"/>
  <c r="FB39" i="5" s="1"/>
  <c r="FC38" i="5"/>
  <c r="FC39" i="5" s="1"/>
  <c r="FD38" i="5"/>
  <c r="FD39" i="5" s="1"/>
  <c r="FE38" i="5"/>
  <c r="FF38" i="5"/>
  <c r="FF39" i="5" s="1"/>
  <c r="FG38" i="5"/>
  <c r="FG39" i="5" s="1"/>
  <c r="FH38" i="5"/>
  <c r="FI38" i="5"/>
  <c r="FI39" i="5" s="1"/>
  <c r="FJ38" i="5"/>
  <c r="FJ39" i="5" s="1"/>
  <c r="FK38" i="5"/>
  <c r="FL38" i="5"/>
  <c r="FL39" i="5" s="1"/>
  <c r="FM38" i="5"/>
  <c r="FM39" i="5" s="1"/>
  <c r="FN38" i="5"/>
  <c r="FN39" i="5" s="1"/>
  <c r="FO38" i="5"/>
  <c r="FO39" i="5" s="1"/>
  <c r="FP38" i="5"/>
  <c r="FP39" i="5" s="1"/>
  <c r="FQ38" i="5"/>
  <c r="FR38" i="5"/>
  <c r="FR39" i="5" s="1"/>
  <c r="FS38" i="5"/>
  <c r="FS39" i="5" s="1"/>
  <c r="FT38" i="5"/>
  <c r="FU38" i="5"/>
  <c r="FU39" i="5" s="1"/>
  <c r="FV38" i="5"/>
  <c r="FW38" i="5"/>
  <c r="FW39" i="5" s="1"/>
  <c r="FX38" i="5"/>
  <c r="FX39" i="5" s="1"/>
  <c r="FY38" i="5"/>
  <c r="FY39" i="5" s="1"/>
  <c r="FZ38" i="5"/>
  <c r="FZ39" i="5" s="1"/>
  <c r="GA38" i="5"/>
  <c r="GA39" i="5" s="1"/>
  <c r="GB38" i="5"/>
  <c r="GB39" i="5" s="1"/>
  <c r="GC38" i="5"/>
  <c r="GC39" i="5" s="1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M39" i="5" s="1"/>
  <c r="GN38" i="5"/>
  <c r="GN39" i="5" s="1"/>
  <c r="GO38" i="5"/>
  <c r="GO39" i="5" s="1"/>
  <c r="GP38" i="5"/>
  <c r="GP39" i="5" s="1"/>
  <c r="GQ38" i="5"/>
  <c r="GQ39" i="5" s="1"/>
  <c r="GR38" i="5"/>
  <c r="GS38" i="5"/>
  <c r="GS39" i="5" s="1"/>
  <c r="GT38" i="5"/>
  <c r="GT39" i="5" s="1"/>
  <c r="GU38" i="5"/>
  <c r="GV38" i="5"/>
  <c r="GV39" i="5" s="1"/>
  <c r="GW38" i="5"/>
  <c r="GX38" i="5"/>
  <c r="GX39" i="5" s="1"/>
  <c r="GY38" i="5"/>
  <c r="GY39" i="5" s="1"/>
  <c r="GZ38" i="5"/>
  <c r="GZ39" i="5" s="1"/>
  <c r="HA38" i="5"/>
  <c r="HA39" i="5" s="1"/>
  <c r="HB38" i="5"/>
  <c r="HB39" i="5" s="1"/>
  <c r="HC38" i="5"/>
  <c r="HC39" i="5" s="1"/>
  <c r="HD38" i="5"/>
  <c r="HE38" i="5"/>
  <c r="HE39" i="5" s="1"/>
  <c r="HF38" i="5"/>
  <c r="HF39" i="5" s="1"/>
  <c r="HG38" i="5"/>
  <c r="HH38" i="5"/>
  <c r="HH39" i="5" s="1"/>
  <c r="HI38" i="5"/>
  <c r="HI39" i="5" s="1"/>
  <c r="HJ38" i="5"/>
  <c r="HK38" i="5"/>
  <c r="HK39" i="5" s="1"/>
  <c r="HL38" i="5"/>
  <c r="HL39" i="5" s="1"/>
  <c r="HM38" i="5"/>
  <c r="HN38" i="5"/>
  <c r="HN39" i="5" s="1"/>
  <c r="HO38" i="5"/>
  <c r="HO39" i="5" s="1"/>
  <c r="HP38" i="5"/>
  <c r="HQ38" i="5"/>
  <c r="HQ39" i="5" s="1"/>
  <c r="HR38" i="5"/>
  <c r="HR39" i="5" s="1"/>
  <c r="HS38" i="5"/>
  <c r="HT38" i="5"/>
  <c r="HT39" i="5" s="1"/>
  <c r="HU38" i="5"/>
  <c r="HU39" i="5" s="1"/>
  <c r="HV38" i="5"/>
  <c r="HW38" i="5"/>
  <c r="HW39" i="5" s="1"/>
  <c r="HX38" i="5"/>
  <c r="HX39" i="5" s="1"/>
  <c r="HY38" i="5"/>
  <c r="HZ38" i="5"/>
  <c r="HZ39" i="5" s="1"/>
  <c r="IA38" i="5"/>
  <c r="IA39" i="5" s="1"/>
  <c r="IB38" i="5"/>
  <c r="IC38" i="5"/>
  <c r="IC39" i="5" s="1"/>
  <c r="ID38" i="5"/>
  <c r="ID39" i="5" s="1"/>
  <c r="IE38" i="5"/>
  <c r="IF38" i="5"/>
  <c r="IF39" i="5" s="1"/>
  <c r="IG38" i="5"/>
  <c r="IG39" i="5" s="1"/>
  <c r="IH38" i="5"/>
  <c r="II38" i="5"/>
  <c r="II39" i="5" s="1"/>
  <c r="IJ38" i="5"/>
  <c r="IJ39" i="5" s="1"/>
  <c r="IK38" i="5"/>
  <c r="IL38" i="5"/>
  <c r="IL39" i="5" s="1"/>
  <c r="IM38" i="5"/>
  <c r="IM39" i="5" s="1"/>
  <c r="IN38" i="5"/>
  <c r="IO38" i="5"/>
  <c r="IO39" i="5" s="1"/>
  <c r="IP38" i="5"/>
  <c r="IP39" i="5" s="1"/>
  <c r="IQ38" i="5"/>
  <c r="IR38" i="5"/>
  <c r="IR39" i="5" s="1"/>
  <c r="IS38" i="5"/>
  <c r="IS39" i="5" s="1"/>
  <c r="IT38" i="5"/>
  <c r="IU38" i="5"/>
  <c r="IU39" i="5" s="1"/>
  <c r="IV38" i="5"/>
  <c r="IV39" i="5" s="1"/>
  <c r="IW38" i="5"/>
  <c r="IX38" i="5"/>
  <c r="IX39" i="5" s="1"/>
  <c r="IY38" i="5"/>
  <c r="IY39" i="5" s="1"/>
  <c r="IZ38" i="5"/>
  <c r="IZ39" i="5" s="1"/>
  <c r="JA38" i="5"/>
  <c r="JA39" i="5" s="1"/>
  <c r="JB38" i="5"/>
  <c r="JB39" i="5" s="1"/>
  <c r="JC38" i="5"/>
  <c r="JD38" i="5"/>
  <c r="JD39" i="5" s="1"/>
  <c r="JE38" i="5"/>
  <c r="JE39" i="5" s="1"/>
  <c r="JF38" i="5"/>
  <c r="JG38" i="5"/>
  <c r="JG39" i="5" s="1"/>
  <c r="JH38" i="5"/>
  <c r="JH39" i="5" s="1"/>
  <c r="JI38" i="5"/>
  <c r="JJ38" i="5"/>
  <c r="JJ39" i="5" s="1"/>
  <c r="JK38" i="5"/>
  <c r="JK39" i="5" s="1"/>
  <c r="JL38" i="5"/>
  <c r="JM38" i="5"/>
  <c r="JM39" i="5" s="1"/>
  <c r="JN38" i="5"/>
  <c r="JN39" i="5" s="1"/>
  <c r="JO38" i="5"/>
  <c r="JP38" i="5"/>
  <c r="JP39" i="5" s="1"/>
  <c r="JQ38" i="5"/>
  <c r="JQ39" i="5" s="1"/>
  <c r="JR38" i="5"/>
  <c r="JS38" i="5"/>
  <c r="JS39" i="5" s="1"/>
  <c r="JT38" i="5"/>
  <c r="JT39" i="5" s="1"/>
  <c r="JU38" i="5"/>
  <c r="JU39" i="5" s="1"/>
  <c r="JV38" i="5"/>
  <c r="JV39" i="5" s="1"/>
  <c r="JW38" i="5"/>
  <c r="JW39" i="5" s="1"/>
  <c r="JX38" i="5"/>
  <c r="JX39" i="5" s="1"/>
  <c r="JY38" i="5"/>
  <c r="JY39" i="5" s="1"/>
  <c r="JZ38" i="5"/>
  <c r="JZ39" i="5" s="1"/>
  <c r="KA38" i="5"/>
  <c r="KA39" i="5" s="1"/>
  <c r="KB38" i="5"/>
  <c r="KB39" i="5" s="1"/>
  <c r="KC38" i="5"/>
  <c r="KC39" i="5" s="1"/>
  <c r="KD38" i="5"/>
  <c r="KD39" i="5" s="1"/>
  <c r="KE38" i="5"/>
  <c r="KE39" i="5" s="1"/>
  <c r="KF38" i="5"/>
  <c r="KF39" i="5" s="1"/>
  <c r="KG38" i="5"/>
  <c r="KG39" i="5" s="1"/>
  <c r="KH38" i="5"/>
  <c r="KH39" i="5" s="1"/>
  <c r="KI38" i="5"/>
  <c r="KI39" i="5" s="1"/>
  <c r="KJ38" i="5"/>
  <c r="KJ39" i="5" s="1"/>
  <c r="KK38" i="5"/>
  <c r="KK39" i="5" s="1"/>
  <c r="KL38" i="5"/>
  <c r="KL39" i="5" s="1"/>
  <c r="KM38" i="5"/>
  <c r="KM39" i="5" s="1"/>
  <c r="KN38" i="5"/>
  <c r="KN39" i="5" s="1"/>
  <c r="KO38" i="5"/>
  <c r="KO39" i="5" s="1"/>
  <c r="KP38" i="5"/>
  <c r="KP39" i="5" s="1"/>
  <c r="KQ38" i="5"/>
  <c r="KQ39" i="5" s="1"/>
  <c r="KR38" i="5"/>
  <c r="KR39" i="5" s="1"/>
  <c r="KS38" i="5"/>
  <c r="KS39" i="5" s="1"/>
  <c r="KT38" i="5"/>
  <c r="KT39" i="5" s="1"/>
  <c r="KU38" i="5"/>
  <c r="KU39" i="5" s="1"/>
  <c r="KV38" i="5"/>
  <c r="KV39" i="5" s="1"/>
  <c r="KW38" i="5"/>
  <c r="KW39" i="5" s="1"/>
  <c r="KX38" i="5"/>
  <c r="KX39" i="5" s="1"/>
  <c r="KY38" i="5"/>
  <c r="KY39" i="5" s="1"/>
  <c r="KZ38" i="5"/>
  <c r="KZ39" i="5" s="1"/>
  <c r="LA38" i="5"/>
  <c r="LA39" i="5" s="1"/>
  <c r="LB38" i="5"/>
  <c r="LB39" i="5" s="1"/>
  <c r="LC38" i="5"/>
  <c r="LC39" i="5" s="1"/>
  <c r="LD38" i="5"/>
  <c r="LD39" i="5" s="1"/>
  <c r="LE38" i="5"/>
  <c r="LF38" i="5"/>
  <c r="LF39" i="5" s="1"/>
  <c r="LG38" i="5"/>
  <c r="LG39" i="5" s="1"/>
  <c r="LH38" i="5"/>
  <c r="LI38" i="5"/>
  <c r="LI39" i="5" s="1"/>
  <c r="LJ38" i="5"/>
  <c r="LJ39" i="5" s="1"/>
  <c r="LK38" i="5"/>
  <c r="LL38" i="5"/>
  <c r="LL39" i="5" s="1"/>
  <c r="LM38" i="5"/>
  <c r="LM39" i="5" s="1"/>
  <c r="LN38" i="5"/>
  <c r="LN39" i="5" s="1"/>
  <c r="LO38" i="5"/>
  <c r="LO39" i="5" s="1"/>
  <c r="LP38" i="5"/>
  <c r="LP39" i="5" s="1"/>
  <c r="LQ38" i="5"/>
  <c r="LR38" i="5"/>
  <c r="LR39" i="5" s="1"/>
  <c r="LS38" i="5"/>
  <c r="LS39" i="5" s="1"/>
  <c r="LT38" i="5"/>
  <c r="LU38" i="5"/>
  <c r="LU39" i="5" s="1"/>
  <c r="LV38" i="5"/>
  <c r="LV39" i="5" s="1"/>
  <c r="LW38" i="5"/>
  <c r="LW39" i="5" s="1"/>
  <c r="LX38" i="5"/>
  <c r="LX39" i="5" s="1"/>
  <c r="LY38" i="5"/>
  <c r="LY39" i="5" s="1"/>
  <c r="LZ38" i="5"/>
  <c r="MA38" i="5"/>
  <c r="MA39" i="5" s="1"/>
  <c r="MB38" i="5"/>
  <c r="MB39" i="5" s="1"/>
  <c r="MC38" i="5"/>
  <c r="MD38" i="5"/>
  <c r="MD39" i="5" s="1"/>
  <c r="ME38" i="5"/>
  <c r="ME39" i="5" s="1"/>
  <c r="MF38" i="5"/>
  <c r="MG38" i="5"/>
  <c r="MG39" i="5" s="1"/>
  <c r="MH38" i="5"/>
  <c r="MH39" i="5" s="1"/>
  <c r="MI38" i="5"/>
  <c r="MJ38" i="5"/>
  <c r="MJ39" i="5" s="1"/>
  <c r="MK38" i="5"/>
  <c r="MK39" i="5" s="1"/>
  <c r="ML38" i="5"/>
  <c r="MM38" i="5"/>
  <c r="MM39" i="5" s="1"/>
  <c r="MN38" i="5"/>
  <c r="MN39" i="5" s="1"/>
  <c r="MO38" i="5"/>
  <c r="MP38" i="5"/>
  <c r="MP39" i="5" s="1"/>
  <c r="MQ38" i="5"/>
  <c r="MR38" i="5"/>
  <c r="MS38" i="5"/>
  <c r="MT38" i="5"/>
  <c r="MT39" i="5" s="1"/>
  <c r="MU38" i="5"/>
  <c r="MV38" i="5"/>
  <c r="MV39" i="5" s="1"/>
  <c r="MW38" i="5"/>
  <c r="MW39" i="5" s="1"/>
  <c r="MX38" i="5"/>
  <c r="MY38" i="5"/>
  <c r="MY39" i="5" s="1"/>
  <c r="MZ38" i="5"/>
  <c r="MZ39" i="5" s="1"/>
  <c r="NA38" i="5"/>
  <c r="NB38" i="5"/>
  <c r="NB39" i="5" s="1"/>
  <c r="NC38" i="5"/>
  <c r="NC39" i="5" s="1"/>
  <c r="ND38" i="5"/>
  <c r="NE38" i="5"/>
  <c r="NE39" i="5" s="1"/>
  <c r="NF38" i="5"/>
  <c r="NF39" i="5" s="1"/>
  <c r="NG38" i="5"/>
  <c r="NG39" i="5" s="1"/>
  <c r="NH38" i="5"/>
  <c r="NH39" i="5" s="1"/>
  <c r="NI38" i="5"/>
  <c r="NI39" i="5" s="1"/>
  <c r="NJ38" i="5"/>
  <c r="NJ39" i="5" s="1"/>
  <c r="NK38" i="5"/>
  <c r="NK39" i="5" s="1"/>
  <c r="NL38" i="5"/>
  <c r="NL39" i="5" s="1"/>
  <c r="NM38" i="5"/>
  <c r="NM39" i="5" s="1"/>
  <c r="NN38" i="5"/>
  <c r="NN39" i="5" s="1"/>
  <c r="NO38" i="5"/>
  <c r="NO39" i="5" s="1"/>
  <c r="NP38" i="5"/>
  <c r="NP39" i="5" s="1"/>
  <c r="NQ38" i="5"/>
  <c r="NQ39" i="5" s="1"/>
  <c r="NR38" i="5"/>
  <c r="NR39" i="5" s="1"/>
  <c r="NS38" i="5"/>
  <c r="NS39" i="5" s="1"/>
  <c r="NT38" i="5"/>
  <c r="NT39" i="5" s="1"/>
  <c r="NU38" i="5"/>
  <c r="NU39" i="5" s="1"/>
  <c r="NV38" i="5"/>
  <c r="NV39" i="5" s="1"/>
  <c r="NW38" i="5"/>
  <c r="NW39" i="5" s="1"/>
  <c r="NX38" i="5"/>
  <c r="NX39" i="5" s="1"/>
  <c r="NY38" i="5"/>
  <c r="NZ38" i="5"/>
  <c r="NZ39" i="5" s="1"/>
  <c r="OA38" i="5"/>
  <c r="OA39" i="5" s="1"/>
  <c r="OB38" i="5"/>
  <c r="OB39" i="5" s="1"/>
  <c r="OC38" i="5"/>
  <c r="OC39" i="5" s="1"/>
  <c r="OD38" i="5"/>
  <c r="OE38" i="5"/>
  <c r="OE39" i="5" s="1"/>
  <c r="OF38" i="5"/>
  <c r="OF39" i="5" s="1"/>
  <c r="OG38" i="5"/>
  <c r="OG39" i="5" s="1"/>
  <c r="OH38" i="5"/>
  <c r="OI38" i="5"/>
  <c r="OI39" i="5" s="1"/>
  <c r="OJ38" i="5"/>
  <c r="OJ39" i="5" s="1"/>
  <c r="OK38" i="5"/>
  <c r="OL38" i="5"/>
  <c r="OL39" i="5" s="1"/>
  <c r="OM38" i="5"/>
  <c r="OM39" i="5" s="1"/>
  <c r="ON38" i="5"/>
  <c r="OO38" i="5"/>
  <c r="OO39" i="5" s="1"/>
  <c r="OP38" i="5"/>
  <c r="OP39" i="5" s="1"/>
  <c r="OQ38" i="5"/>
  <c r="OQ39" i="5" s="1"/>
  <c r="OR38" i="5"/>
  <c r="OR39" i="5" s="1"/>
  <c r="OS38" i="5"/>
  <c r="OS39" i="5" s="1"/>
  <c r="OT38" i="5"/>
  <c r="OT39" i="5" s="1"/>
  <c r="OU38" i="5"/>
  <c r="OU39" i="5" s="1"/>
  <c r="OV38" i="5"/>
  <c r="OV39" i="5" s="1"/>
  <c r="OW38" i="5"/>
  <c r="OX38" i="5"/>
  <c r="OX39" i="5" s="1"/>
  <c r="OY38" i="5"/>
  <c r="OY39" i="5" s="1"/>
  <c r="OZ38" i="5"/>
  <c r="OZ39" i="5" s="1"/>
  <c r="PA38" i="5"/>
  <c r="PA39" i="5" s="1"/>
  <c r="PB38" i="5"/>
  <c r="PB39" i="5" s="1"/>
  <c r="PC38" i="5"/>
  <c r="PD38" i="5"/>
  <c r="PD39" i="5" s="1"/>
  <c r="PE38" i="5"/>
  <c r="PE39" i="5" s="1"/>
  <c r="PF38" i="5"/>
  <c r="PF39" i="5" s="1"/>
  <c r="PG38" i="5"/>
  <c r="PG39" i="5" s="1"/>
  <c r="PH38" i="5"/>
  <c r="PH39" i="5" s="1"/>
  <c r="PI38" i="5"/>
  <c r="PI39" i="5" s="1"/>
  <c r="PJ38" i="5"/>
  <c r="PJ39" i="5" s="1"/>
  <c r="PK38" i="5"/>
  <c r="PK39" i="5" s="1"/>
  <c r="PL38" i="5"/>
  <c r="PM38" i="5"/>
  <c r="PM39" i="5" s="1"/>
  <c r="PN38" i="5"/>
  <c r="PN39" i="5" s="1"/>
  <c r="PO38" i="5"/>
  <c r="PO39" i="5" s="1"/>
  <c r="PP38" i="5"/>
  <c r="PP39" i="5" s="1"/>
  <c r="PQ38" i="5"/>
  <c r="PR38" i="5"/>
  <c r="PR39" i="5" s="1"/>
  <c r="PS38" i="5"/>
  <c r="PS39" i="5" s="1"/>
  <c r="PT38" i="5"/>
  <c r="PT39" i="5" s="1"/>
  <c r="PU38" i="5"/>
  <c r="PU39" i="5" s="1"/>
  <c r="PV38" i="5"/>
  <c r="PV39" i="5" s="1"/>
  <c r="PW38" i="5"/>
  <c r="PW39" i="5" s="1"/>
  <c r="PX38" i="5"/>
  <c r="PX39" i="5" s="1"/>
  <c r="PY38" i="5"/>
  <c r="PY39" i="5" s="1"/>
  <c r="PZ38" i="5"/>
  <c r="PZ39" i="5" s="1"/>
  <c r="QA38" i="5"/>
  <c r="QA39" i="5" s="1"/>
  <c r="QB38" i="5"/>
  <c r="QB39" i="5" s="1"/>
  <c r="QC38" i="5"/>
  <c r="QC39" i="5" s="1"/>
  <c r="QD38" i="5"/>
  <c r="QD39" i="5" s="1"/>
  <c r="QE38" i="5"/>
  <c r="QE39" i="5" s="1"/>
  <c r="QF38" i="5"/>
  <c r="QF39" i="5" s="1"/>
  <c r="QG38" i="5"/>
  <c r="QH38" i="5"/>
  <c r="QH39" i="5" s="1"/>
  <c r="QI38" i="5"/>
  <c r="QI39" i="5" s="1"/>
  <c r="QJ38" i="5"/>
  <c r="QK38" i="5"/>
  <c r="QK39" i="5" s="1"/>
  <c r="QL38" i="5"/>
  <c r="QL39" i="5" s="1"/>
  <c r="QM38" i="5"/>
  <c r="QM39" i="5" s="1"/>
  <c r="QN38" i="5"/>
  <c r="QN39" i="5" s="1"/>
  <c r="QO38" i="5"/>
  <c r="QO39" i="5" s="1"/>
  <c r="QP38" i="5"/>
  <c r="QP39" i="5" s="1"/>
  <c r="QQ38" i="5"/>
  <c r="QQ39" i="5" s="1"/>
  <c r="QR38" i="5"/>
  <c r="QR39" i="5" s="1"/>
  <c r="QS38" i="5"/>
  <c r="QS39" i="5" s="1"/>
  <c r="QT38" i="5"/>
  <c r="QT39" i="5" s="1"/>
  <c r="QU38" i="5"/>
  <c r="QU39" i="5" s="1"/>
  <c r="QV38" i="5"/>
  <c r="QV39" i="5" s="1"/>
  <c r="QW38" i="5"/>
  <c r="QW39" i="5" s="1"/>
  <c r="QX38" i="5"/>
  <c r="QX39" i="5" s="1"/>
  <c r="QY38" i="5"/>
  <c r="QY39" i="5" s="1"/>
  <c r="QZ38" i="5"/>
  <c r="QZ39" i="5" s="1"/>
  <c r="RA38" i="5"/>
  <c r="RA39" i="5" s="1"/>
  <c r="RB38" i="5"/>
  <c r="RB39" i="5" s="1"/>
  <c r="RC38" i="5"/>
  <c r="RC39" i="5" s="1"/>
  <c r="RD38" i="5"/>
  <c r="RD39" i="5" s="1"/>
  <c r="RE38" i="5"/>
  <c r="RF38" i="5"/>
  <c r="RF39" i="5" s="1"/>
  <c r="RG38" i="5"/>
  <c r="RG39" i="5" s="1"/>
  <c r="RH38" i="5"/>
  <c r="RI38" i="5"/>
  <c r="RI39" i="5" s="1"/>
  <c r="RJ38" i="5"/>
  <c r="RJ39" i="5" s="1"/>
  <c r="RK38" i="5"/>
  <c r="RK39" i="5" s="1"/>
  <c r="RL38" i="5"/>
  <c r="RL39" i="5" s="1"/>
  <c r="RM38" i="5"/>
  <c r="RM39" i="5" s="1"/>
  <c r="RN38" i="5"/>
  <c r="RN39" i="5" s="1"/>
  <c r="RO38" i="5"/>
  <c r="RO39" i="5" s="1"/>
  <c r="RP38" i="5"/>
  <c r="RP39" i="5" s="1"/>
  <c r="RQ38" i="5"/>
  <c r="RR38" i="5"/>
  <c r="RR39" i="5" s="1"/>
  <c r="RS38" i="5"/>
  <c r="RS39" i="5" s="1"/>
  <c r="RT38" i="5"/>
  <c r="RU38" i="5"/>
  <c r="RU39" i="5" s="1"/>
  <c r="RV38" i="5"/>
  <c r="RV39" i="5" s="1"/>
  <c r="RW38" i="5"/>
  <c r="RW39" i="5" s="1"/>
  <c r="RX38" i="5"/>
  <c r="RX39" i="5" s="1"/>
  <c r="RY38" i="5"/>
  <c r="RY39" i="5" s="1"/>
  <c r="RZ38" i="5"/>
  <c r="RZ39" i="5" s="1"/>
  <c r="SA38" i="5"/>
  <c r="SA39" i="5" s="1"/>
  <c r="SB38" i="5"/>
  <c r="SB39" i="5" s="1"/>
  <c r="SC38" i="5"/>
  <c r="SC39" i="5" s="1"/>
  <c r="SD38" i="5"/>
  <c r="SD39" i="5" s="1"/>
  <c r="SE38" i="5"/>
  <c r="SE39" i="5" s="1"/>
  <c r="SF38" i="5"/>
  <c r="SF39" i="5" s="1"/>
  <c r="SG38" i="5"/>
  <c r="SG39" i="5" s="1"/>
  <c r="SH38" i="5"/>
  <c r="SH39" i="5" s="1"/>
  <c r="SI38" i="5"/>
  <c r="SI39" i="5" s="1"/>
  <c r="SJ38" i="5"/>
  <c r="SJ39" i="5" s="1"/>
  <c r="SK38" i="5"/>
  <c r="SK39" i="5" s="1"/>
  <c r="SL38" i="5"/>
  <c r="SL39" i="5" s="1"/>
  <c r="SM38" i="5"/>
  <c r="SM39" i="5" s="1"/>
  <c r="SN38" i="5"/>
  <c r="SN39" i="5" s="1"/>
  <c r="SO38" i="5"/>
  <c r="SO39" i="5" s="1"/>
  <c r="SP38" i="5"/>
  <c r="SP39" i="5" s="1"/>
  <c r="SQ38" i="5"/>
  <c r="SQ39" i="5" s="1"/>
  <c r="SR38" i="5"/>
  <c r="SS38" i="5"/>
  <c r="SS39" i="5" s="1"/>
  <c r="ST38" i="5"/>
  <c r="ST39" i="5" s="1"/>
  <c r="SU38" i="5"/>
  <c r="SU39" i="5" s="1"/>
  <c r="SV38" i="5"/>
  <c r="SV39" i="5" s="1"/>
  <c r="SW38" i="5"/>
  <c r="SW39" i="5" s="1"/>
  <c r="SX38" i="5"/>
  <c r="SX39" i="5" s="1"/>
  <c r="SY38" i="5"/>
  <c r="SY39" i="5" s="1"/>
  <c r="SZ38" i="5"/>
  <c r="SZ39" i="5" s="1"/>
  <c r="TA38" i="5"/>
  <c r="TB38" i="5"/>
  <c r="TB39" i="5" s="1"/>
  <c r="TC38" i="5"/>
  <c r="TC39" i="5" s="1"/>
  <c r="TD38" i="5"/>
  <c r="TD39" i="5" s="1"/>
  <c r="TE38" i="5"/>
  <c r="TE39" i="5" s="1"/>
  <c r="TF38" i="5"/>
  <c r="TF39" i="5" s="1"/>
  <c r="TG38" i="5"/>
  <c r="TG39" i="5" s="1"/>
  <c r="TH38" i="5"/>
  <c r="TH39" i="5" s="1"/>
  <c r="TI38" i="5"/>
  <c r="TI39" i="5" s="1"/>
  <c r="TJ38" i="5"/>
  <c r="TJ39" i="5" s="1"/>
  <c r="TK38" i="5"/>
  <c r="TK39" i="5" s="1"/>
  <c r="TL38" i="5"/>
  <c r="TL39" i="5" s="1"/>
  <c r="TM38" i="5"/>
  <c r="TM39" i="5" s="1"/>
  <c r="TN38" i="5"/>
  <c r="TN39" i="5" s="1"/>
  <c r="TO38" i="5"/>
  <c r="TO39" i="5" s="1"/>
  <c r="TP38" i="5"/>
  <c r="TP39" i="5" s="1"/>
  <c r="TQ38" i="5"/>
  <c r="TQ39" i="5" s="1"/>
  <c r="TR38" i="5"/>
  <c r="TR39" i="5" s="1"/>
  <c r="TS38" i="5"/>
  <c r="TS39" i="5" s="1"/>
  <c r="TT38" i="5"/>
  <c r="TT39" i="5" s="1"/>
  <c r="TU38" i="5"/>
  <c r="TU39" i="5" s="1"/>
  <c r="TV38" i="5"/>
  <c r="TV39" i="5" s="1"/>
  <c r="TW38" i="5"/>
  <c r="TW39" i="5" s="1"/>
  <c r="TX38" i="5"/>
  <c r="TX39" i="5" s="1"/>
  <c r="TY38" i="5"/>
  <c r="TZ38" i="5"/>
  <c r="TZ39" i="5" s="1"/>
  <c r="UA38" i="5"/>
  <c r="UA39" i="5" s="1"/>
  <c r="UB38" i="5"/>
  <c r="UB39" i="5" s="1"/>
  <c r="UC38" i="5"/>
  <c r="UC39" i="5" s="1"/>
  <c r="UD38" i="5"/>
  <c r="UD39" i="5" s="1"/>
  <c r="UE38" i="5"/>
  <c r="UE39" i="5" s="1"/>
  <c r="UF38" i="5"/>
  <c r="UF39" i="5" s="1"/>
  <c r="UG38" i="5"/>
  <c r="UG39" i="5" s="1"/>
  <c r="UH38" i="5"/>
  <c r="UH39" i="5" s="1"/>
  <c r="UI38" i="5"/>
  <c r="UI39" i="5" s="1"/>
  <c r="UJ38" i="5"/>
  <c r="UJ39" i="5" s="1"/>
  <c r="UK38" i="5"/>
  <c r="UK39" i="5" s="1"/>
  <c r="UL38" i="5"/>
  <c r="UL39" i="5" s="1"/>
  <c r="UM38" i="5"/>
  <c r="UM39" i="5" s="1"/>
  <c r="UN38" i="5"/>
  <c r="UN39" i="5" s="1"/>
  <c r="UO38" i="5"/>
  <c r="UO39" i="5" s="1"/>
  <c r="UP38" i="5"/>
  <c r="UP39" i="5" s="1"/>
  <c r="UQ38" i="5"/>
  <c r="UQ39" i="5" s="1"/>
  <c r="UR38" i="5"/>
  <c r="UR39" i="5" s="1"/>
  <c r="US38" i="5"/>
  <c r="US39" i="5" s="1"/>
  <c r="UT38" i="5"/>
  <c r="UT39" i="5" s="1"/>
  <c r="UU38" i="5"/>
  <c r="UU39" i="5" s="1"/>
  <c r="UV38" i="5"/>
  <c r="UV39" i="5" s="1"/>
  <c r="UW38" i="5"/>
  <c r="UX38" i="5"/>
  <c r="UX39" i="5" s="1"/>
  <c r="UY38" i="5"/>
  <c r="UY39" i="5" s="1"/>
  <c r="UZ38" i="5"/>
  <c r="UZ39" i="5" s="1"/>
  <c r="VA38" i="5"/>
  <c r="VA39" i="5" s="1"/>
  <c r="VB38" i="5"/>
  <c r="VB39" i="5" s="1"/>
  <c r="VC38" i="5"/>
  <c r="VC39" i="5" s="1"/>
  <c r="VD38" i="5"/>
  <c r="VD39" i="5" s="1"/>
  <c r="VE38" i="5"/>
  <c r="VF38" i="5"/>
  <c r="VF39" i="5" s="1"/>
  <c r="VG38" i="5"/>
  <c r="VG39" i="5" s="1"/>
  <c r="VH38" i="5"/>
  <c r="VH39" i="5" s="1"/>
  <c r="VI38" i="5"/>
  <c r="VJ38" i="5"/>
  <c r="VJ39" i="5" s="1"/>
  <c r="VK38" i="5"/>
  <c r="VK39" i="5" s="1"/>
  <c r="VL38" i="5"/>
  <c r="VM38" i="5"/>
  <c r="VM39" i="5" s="1"/>
  <c r="VN38" i="5"/>
  <c r="VN39" i="5" s="1"/>
  <c r="VO38" i="5"/>
  <c r="VO39" i="5" s="1"/>
  <c r="VP38" i="5"/>
  <c r="VP39" i="5" s="1"/>
  <c r="VQ38" i="5"/>
  <c r="VQ39" i="5" s="1"/>
  <c r="VR38" i="5"/>
  <c r="VR39" i="5" s="1"/>
  <c r="VS38" i="5"/>
  <c r="VS39" i="5" s="1"/>
  <c r="VT38" i="5"/>
  <c r="VT39" i="5" s="1"/>
  <c r="VU38" i="5"/>
  <c r="VV38" i="5"/>
  <c r="VV39" i="5" s="1"/>
  <c r="VW38" i="5"/>
  <c r="VW39" i="5" s="1"/>
  <c r="VX38" i="5"/>
  <c r="VY38" i="5"/>
  <c r="VY39" i="5" s="1"/>
  <c r="VZ38" i="5"/>
  <c r="VZ39" i="5" s="1"/>
  <c r="WA38" i="5"/>
  <c r="WA39" i="5" s="1"/>
  <c r="WB38" i="5"/>
  <c r="WB39" i="5" s="1"/>
  <c r="WC38" i="5"/>
  <c r="WC39" i="5" s="1"/>
  <c r="WD38" i="5"/>
  <c r="WD39" i="5" s="1"/>
  <c r="WE38" i="5"/>
  <c r="WE39" i="5" s="1"/>
  <c r="WF38" i="5"/>
  <c r="WF39" i="5" s="1"/>
  <c r="WG38" i="5"/>
  <c r="WG39" i="5" s="1"/>
  <c r="WH38" i="5"/>
  <c r="WH39" i="5" s="1"/>
  <c r="WI38" i="5"/>
  <c r="WI39" i="5" s="1"/>
  <c r="WJ38" i="5"/>
  <c r="WJ39" i="5" s="1"/>
  <c r="WK38" i="5"/>
  <c r="WK39" i="5" s="1"/>
  <c r="WL38" i="5"/>
  <c r="WL39" i="5" s="1"/>
  <c r="WM38" i="5"/>
  <c r="WM39" i="5" s="1"/>
  <c r="WN38" i="5"/>
  <c r="WN39" i="5" s="1"/>
  <c r="WO38" i="5"/>
  <c r="WO39" i="5" s="1"/>
  <c r="WP38" i="5"/>
  <c r="WP39" i="5" s="1"/>
  <c r="WQ38" i="5"/>
  <c r="WQ39" i="5" s="1"/>
  <c r="WR38" i="5"/>
  <c r="WR39" i="5" s="1"/>
  <c r="WS38" i="5"/>
  <c r="WT38" i="5"/>
  <c r="WT39" i="5" s="1"/>
  <c r="WU38" i="5"/>
  <c r="WU39" i="5" s="1"/>
  <c r="WV38" i="5"/>
  <c r="WW38" i="5"/>
  <c r="WW39" i="5" s="1"/>
  <c r="WX38" i="5"/>
  <c r="WX39" i="5" s="1"/>
  <c r="WY38" i="5"/>
  <c r="WY39" i="5" s="1"/>
  <c r="WZ38" i="5"/>
  <c r="WZ39" i="5" s="1"/>
  <c r="XA38" i="5"/>
  <c r="XA39" i="5" s="1"/>
  <c r="XB38" i="5"/>
  <c r="XB39" i="5" s="1"/>
  <c r="XC38" i="5"/>
  <c r="XC39" i="5" s="1"/>
  <c r="XD38" i="5"/>
  <c r="XD39" i="5" s="1"/>
  <c r="XE38" i="5"/>
  <c r="XF38" i="5"/>
  <c r="XF39" i="5" s="1"/>
  <c r="XG38" i="5"/>
  <c r="XG39" i="5" s="1"/>
  <c r="XH38" i="5"/>
  <c r="XI38" i="5"/>
  <c r="XI39" i="5" s="1"/>
  <c r="XJ38" i="5"/>
  <c r="XJ39" i="5" s="1"/>
  <c r="XK38" i="5"/>
  <c r="XK39" i="5" s="1"/>
  <c r="XL38" i="5"/>
  <c r="XL39" i="5" s="1"/>
  <c r="XM38" i="5"/>
  <c r="XM39" i="5" s="1"/>
  <c r="XN38" i="5"/>
  <c r="XN39" i="5" s="1"/>
  <c r="XO38" i="5"/>
  <c r="XO39" i="5" s="1"/>
  <c r="XP38" i="5"/>
  <c r="XQ38" i="5"/>
  <c r="XR38" i="5"/>
  <c r="XR39" i="5" s="1"/>
  <c r="XS38" i="5"/>
  <c r="XS39" i="5" s="1"/>
  <c r="XT38" i="5"/>
  <c r="XT39" i="5" s="1"/>
  <c r="XU38" i="5"/>
  <c r="XU39" i="5" s="1"/>
  <c r="XV38" i="5"/>
  <c r="XV39" i="5" s="1"/>
  <c r="XW38" i="5"/>
  <c r="XW39" i="5" s="1"/>
  <c r="XX38" i="5"/>
  <c r="XX39" i="5" s="1"/>
  <c r="XY38" i="5"/>
  <c r="XY39" i="5" s="1"/>
  <c r="XZ38" i="5"/>
  <c r="XZ39" i="5" s="1"/>
  <c r="YA38" i="5"/>
  <c r="YA39" i="5" s="1"/>
  <c r="YB38" i="5"/>
  <c r="YB39" i="5" s="1"/>
  <c r="YC38" i="5"/>
  <c r="YC39" i="5" s="1"/>
  <c r="YD38" i="5"/>
  <c r="YD39" i="5" s="1"/>
  <c r="YE38" i="5"/>
  <c r="YE39" i="5" s="1"/>
  <c r="YF38" i="5"/>
  <c r="YF39" i="5" s="1"/>
  <c r="YG38" i="5"/>
  <c r="YG39" i="5" s="1"/>
  <c r="YH38" i="5"/>
  <c r="YH39" i="5" s="1"/>
  <c r="YI38" i="5"/>
  <c r="YI39" i="5" s="1"/>
  <c r="YJ38" i="5"/>
  <c r="YJ39" i="5" s="1"/>
  <c r="YK38" i="5"/>
  <c r="YK39" i="5" s="1"/>
  <c r="YL38" i="5"/>
  <c r="YL39" i="5" s="1"/>
  <c r="YM38" i="5"/>
  <c r="YM39" i="5" s="1"/>
  <c r="YN38" i="5"/>
  <c r="YN39" i="5" s="1"/>
  <c r="YO38" i="5"/>
  <c r="YP38" i="5"/>
  <c r="YP39" i="5" s="1"/>
  <c r="YQ38" i="5"/>
  <c r="YQ39" i="5" s="1"/>
  <c r="YR38" i="5"/>
  <c r="YS38" i="5"/>
  <c r="YS39" i="5" s="1"/>
  <c r="YT38" i="5"/>
  <c r="YT39" i="5" s="1"/>
  <c r="YU38" i="5"/>
  <c r="YU39" i="5" s="1"/>
  <c r="YV38" i="5"/>
  <c r="YV39" i="5" s="1"/>
  <c r="YW38" i="5"/>
  <c r="YW39" i="5" s="1"/>
  <c r="YX38" i="5"/>
  <c r="YX39" i="5" s="1"/>
  <c r="YY38" i="5"/>
  <c r="YY39" i="5" s="1"/>
  <c r="YZ38" i="5"/>
  <c r="YZ39" i="5" s="1"/>
  <c r="ZA38" i="5"/>
  <c r="ZA39" i="5" s="1"/>
  <c r="ZB38" i="5"/>
  <c r="ZB39" i="5" s="1"/>
  <c r="ZC38" i="5"/>
  <c r="ZC39" i="5" s="1"/>
  <c r="ZD38" i="5"/>
  <c r="ZD39" i="5" s="1"/>
  <c r="ZE38" i="5"/>
  <c r="ZE39" i="5" s="1"/>
  <c r="ZF38" i="5"/>
  <c r="ZF39" i="5" s="1"/>
  <c r="ZG38" i="5"/>
  <c r="ZG39" i="5" s="1"/>
  <c r="ZH38" i="5"/>
  <c r="ZH39" i="5" s="1"/>
  <c r="ZI38" i="5"/>
  <c r="ZI39" i="5" s="1"/>
  <c r="ZJ38" i="5"/>
  <c r="ZJ39" i="5" s="1"/>
  <c r="ZK38" i="5"/>
  <c r="ZK39" i="5" s="1"/>
  <c r="ZL38" i="5"/>
  <c r="ZL39" i="5" s="1"/>
  <c r="ZM38" i="5"/>
  <c r="ZM39" i="5" s="1"/>
  <c r="ZN38" i="5"/>
  <c r="ZN39" i="5" s="1"/>
  <c r="ZO38" i="5"/>
  <c r="ZO39" i="5" s="1"/>
  <c r="ZP38" i="5"/>
  <c r="ZP39" i="5" s="1"/>
  <c r="ZQ38" i="5"/>
  <c r="ZQ39" i="5" s="1"/>
  <c r="ZR38" i="5"/>
  <c r="ZR39" i="5" s="1"/>
  <c r="ZS38" i="5"/>
  <c r="ZS39" i="5" s="1"/>
  <c r="ZT38" i="5"/>
  <c r="ZT39" i="5" s="1"/>
  <c r="ZU38" i="5"/>
  <c r="ZU39" i="5" s="1"/>
  <c r="ZV38" i="5"/>
  <c r="ZV39" i="5" s="1"/>
  <c r="ZW38" i="5"/>
  <c r="ZW39" i="5" s="1"/>
  <c r="ZX38" i="5"/>
  <c r="ZX39" i="5" s="1"/>
  <c r="ZY38" i="5"/>
  <c r="ZY39" i="5" s="1"/>
  <c r="ZZ38" i="5"/>
  <c r="ZZ39" i="5" s="1"/>
  <c r="AAA38" i="5"/>
  <c r="AAA39" i="5" s="1"/>
  <c r="AAB38" i="5"/>
  <c r="AAC38" i="5"/>
  <c r="AAC39" i="5" s="1"/>
  <c r="AAD38" i="5"/>
  <c r="AAD39" i="5" s="1"/>
  <c r="AAE38" i="5"/>
  <c r="AAE39" i="5" s="1"/>
  <c r="D39" i="5"/>
  <c r="E39" i="5"/>
  <c r="F39" i="5"/>
  <c r="H39" i="5"/>
  <c r="K39" i="5"/>
  <c r="M39" i="5"/>
  <c r="Q39" i="5"/>
  <c r="T39" i="5"/>
  <c r="W39" i="5"/>
  <c r="AC39" i="5"/>
  <c r="AF39" i="5"/>
  <c r="AK39" i="5"/>
  <c r="AN39" i="5"/>
  <c r="AO39" i="5"/>
  <c r="AQ39" i="5"/>
  <c r="AR39" i="5"/>
  <c r="AU39" i="5"/>
  <c r="AV39" i="5"/>
  <c r="AX39" i="5"/>
  <c r="BA39" i="5"/>
  <c r="BD39" i="5"/>
  <c r="BG39" i="5"/>
  <c r="BJ39" i="5"/>
  <c r="BR39" i="5"/>
  <c r="BS39" i="5"/>
  <c r="BY39" i="5"/>
  <c r="CE39" i="5"/>
  <c r="CH39" i="5"/>
  <c r="CJ39" i="5"/>
  <c r="CK39" i="5"/>
  <c r="CQ39" i="5"/>
  <c r="CY39" i="5"/>
  <c r="CZ39" i="5"/>
  <c r="DI39" i="5"/>
  <c r="DL39" i="5"/>
  <c r="DO39" i="5"/>
  <c r="DX39" i="5"/>
  <c r="EA39" i="5"/>
  <c r="EG39" i="5"/>
  <c r="EJ39" i="5"/>
  <c r="EM39" i="5"/>
  <c r="EQ39" i="5"/>
  <c r="ES39" i="5"/>
  <c r="EV39" i="5"/>
  <c r="EY39" i="5"/>
  <c r="FE39" i="5"/>
  <c r="FH39" i="5"/>
  <c r="FK39" i="5"/>
  <c r="FQ39" i="5"/>
  <c r="FT39" i="5"/>
  <c r="FV39" i="5"/>
  <c r="GR39" i="5"/>
  <c r="GU39" i="5"/>
  <c r="GW39" i="5"/>
  <c r="HD39" i="5"/>
  <c r="HG39" i="5"/>
  <c r="HJ39" i="5"/>
  <c r="HM39" i="5"/>
  <c r="HP39" i="5"/>
  <c r="HS39" i="5"/>
  <c r="HV39" i="5"/>
  <c r="HY39" i="5"/>
  <c r="IB39" i="5"/>
  <c r="IE39" i="5"/>
  <c r="IH39" i="5"/>
  <c r="IK39" i="5"/>
  <c r="IN39" i="5"/>
  <c r="IQ39" i="5"/>
  <c r="IT39" i="5"/>
  <c r="IW39" i="5"/>
  <c r="JC39" i="5"/>
  <c r="JF39" i="5"/>
  <c r="JI39" i="5"/>
  <c r="JL39" i="5"/>
  <c r="JO39" i="5"/>
  <c r="JR39" i="5"/>
  <c r="LE39" i="5"/>
  <c r="LH39" i="5"/>
  <c r="LK39" i="5"/>
  <c r="LQ39" i="5"/>
  <c r="LT39" i="5"/>
  <c r="LZ39" i="5"/>
  <c r="MC39" i="5"/>
  <c r="MF39" i="5"/>
  <c r="MI39" i="5"/>
  <c r="ML39" i="5"/>
  <c r="MO39" i="5"/>
  <c r="MR39" i="5"/>
  <c r="MU39" i="5"/>
  <c r="MX39" i="5"/>
  <c r="NA39" i="5"/>
  <c r="ND39" i="5"/>
  <c r="NY39" i="5"/>
  <c r="OH39" i="5"/>
  <c r="OK39" i="5"/>
  <c r="ON39" i="5"/>
  <c r="OW39" i="5"/>
  <c r="PC39" i="5"/>
  <c r="PL39" i="5"/>
  <c r="QG39" i="5"/>
  <c r="QJ39" i="5"/>
  <c r="RE39" i="5"/>
  <c r="RH39" i="5"/>
  <c r="RQ39" i="5"/>
  <c r="RT39" i="5"/>
  <c r="SR39" i="5"/>
  <c r="TA39" i="5"/>
  <c r="TY39" i="5"/>
  <c r="UW39" i="5"/>
  <c r="VE39" i="5"/>
  <c r="VI39" i="5"/>
  <c r="VL39" i="5"/>
  <c r="VU39" i="5"/>
  <c r="VX39" i="5"/>
  <c r="WS39" i="5"/>
  <c r="WV39" i="5"/>
  <c r="XE39" i="5"/>
  <c r="XH39" i="5"/>
  <c r="XP39" i="5"/>
  <c r="XQ39" i="5"/>
  <c r="YO39" i="5"/>
  <c r="YR39" i="5"/>
  <c r="C38" i="5"/>
  <c r="C39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2" i="5"/>
  <c r="D44" i="2"/>
  <c r="D52" i="5"/>
  <c r="D60" i="5"/>
  <c r="D48" i="5"/>
  <c r="D59" i="5"/>
  <c r="D50" i="5"/>
  <c r="D46" i="5"/>
  <c r="D4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5" i="5"/>
  <c r="D54" i="5"/>
</calcChain>
</file>

<file path=xl/sharedStrings.xml><?xml version="1.0" encoding="utf-8"?>
<sst xmlns="http://schemas.openxmlformats.org/spreadsheetml/2006/main" count="4125" uniqueCount="3273">
  <si>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</si>
  <si>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</si>
  <si>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</si>
  <si>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</si>
  <si>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</si>
  <si>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</si>
  <si>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</si>
  <si>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</si>
  <si>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</si>
  <si>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</si>
  <si>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</si>
  <si>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</si>
  <si>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</si>
  <si>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</si>
  <si>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</si>
  <si>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</si>
  <si>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</si>
  <si>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</si>
  <si>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</si>
  <si>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</si>
  <si>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</si>
  <si>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</si>
  <si>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</si>
  <si>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</si>
  <si>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</si>
  <si>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</si>
  <si>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</si>
  <si>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</si>
  <si>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</si>
  <si>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</si>
  <si>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</si>
  <si>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</si>
  <si>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</si>
  <si>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</si>
  <si>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</si>
  <si>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</si>
  <si>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</si>
  <si>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</si>
  <si>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</si>
  <si>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</si>
  <si>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</si>
  <si>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</si>
  <si>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</si>
  <si>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</si>
  <si>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</si>
  <si>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</si>
  <si>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</si>
  <si>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</si>
  <si>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</si>
  <si>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</si>
  <si>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</si>
  <si>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</si>
  <si>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</si>
  <si>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</si>
  <si>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</si>
  <si>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</si>
  <si>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</si>
  <si>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</si>
  <si>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</si>
  <si>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</si>
  <si>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</si>
  <si>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</si>
  <si>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</si>
  <si>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</si>
  <si>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</si>
  <si>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</si>
  <si>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</si>
  <si>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</si>
  <si>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</si>
  <si>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</si>
  <si>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</si>
  <si>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</si>
  <si>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</si>
  <si>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</si>
  <si>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</si>
  <si>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</si>
  <si>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</si>
  <si>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</si>
  <si>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</si>
  <si>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</si>
  <si>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</si>
  <si>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</si>
  <si>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</si>
  <si>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</si>
  <si>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</si>
  <si>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</si>
  <si>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</si>
  <si>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</si>
  <si>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</si>
  <si>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</si>
  <si>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</si>
  <si>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</si>
  <si>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</si>
  <si>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</si>
  <si>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</si>
  <si>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</si>
  <si>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</si>
  <si>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</si>
  <si>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</si>
  <si>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</si>
  <si>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</si>
  <si>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</si>
  <si>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</si>
  <si>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</si>
  <si>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</si>
  <si>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</si>
  <si>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</si>
  <si>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</si>
  <si>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</si>
  <si>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</si>
  <si>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</si>
  <si>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</si>
  <si>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</si>
  <si>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</si>
  <si>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</si>
  <si>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</si>
  <si>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</si>
  <si>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</si>
  <si>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</si>
  <si>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</si>
  <si>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</si>
  <si>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</si>
  <si>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</si>
  <si>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</si>
  <si>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</si>
  <si>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</si>
  <si>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</si>
  <si>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</si>
  <si>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</si>
  <si>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</si>
  <si>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</si>
  <si>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</si>
  <si>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</si>
  <si>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</si>
  <si>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</si>
  <si>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</si>
  <si>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</si>
  <si>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</si>
  <si>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</si>
  <si>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</si>
  <si>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</si>
  <si>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</si>
  <si>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</si>
  <si>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</si>
  <si>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</si>
  <si>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</si>
  <si>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</si>
  <si>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</si>
  <si>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</si>
  <si>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</si>
  <si>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</si>
  <si>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</si>
  <si>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</si>
  <si>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</si>
  <si>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</si>
  <si>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</si>
  <si>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</si>
  <si>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</si>
  <si>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</si>
  <si>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</si>
  <si>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</si>
  <si>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</si>
  <si>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</si>
  <si>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</si>
  <si>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</si>
  <si>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</si>
  <si>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</si>
  <si>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</si>
  <si>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</si>
  <si>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</si>
  <si>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</si>
  <si>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</si>
  <si>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</si>
  <si>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</si>
  <si>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</si>
  <si>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</si>
  <si>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</si>
  <si>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</si>
  <si>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</si>
  <si>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</si>
  <si>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</si>
  <si>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</si>
  <si>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</si>
  <si>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</si>
  <si>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</si>
  <si>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</si>
  <si>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</si>
  <si>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</si>
  <si>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</si>
  <si>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</si>
  <si>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</si>
  <si>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</si>
  <si>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</si>
  <si>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</si>
  <si>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</si>
  <si>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</si>
  <si>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</si>
  <si>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</si>
  <si>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</si>
  <si>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</si>
  <si>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</si>
  <si>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</si>
  <si>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</si>
  <si>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</si>
  <si>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</si>
  <si>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</si>
  <si>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</si>
  <si>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</si>
  <si>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</si>
  <si>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</si>
  <si>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</si>
  <si>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</si>
  <si>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</si>
  <si>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</si>
  <si>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</si>
  <si>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</si>
  <si>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</si>
  <si>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</si>
  <si>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</si>
  <si>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</si>
  <si>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</si>
  <si>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</si>
  <si>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</si>
  <si>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</si>
  <si>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</si>
  <si>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</si>
  <si>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</si>
  <si>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</si>
  <si>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</si>
  <si>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</si>
  <si>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</si>
  <si>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</si>
  <si>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</si>
  <si>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</si>
  <si>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</si>
  <si>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</si>
  <si>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</si>
  <si>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</si>
  <si>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</si>
  <si>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</si>
  <si>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</si>
  <si>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</si>
  <si>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</si>
  <si>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</si>
  <si>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</si>
  <si>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</si>
  <si>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</si>
  <si>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</si>
  <si>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</si>
  <si>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</si>
  <si>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</si>
  <si>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</si>
  <si>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</si>
  <si>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</si>
  <si>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</si>
  <si>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</si>
  <si>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</si>
  <si>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</si>
  <si>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</si>
  <si>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</si>
  <si>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</si>
  <si>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</si>
  <si>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</si>
  <si>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</si>
  <si>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</si>
  <si>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</si>
  <si>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</si>
  <si>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</si>
  <si>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</si>
  <si>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</si>
  <si>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</si>
  <si>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</si>
  <si>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</si>
  <si>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</si>
  <si>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</si>
  <si>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</si>
  <si>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</si>
  <si>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</si>
  <si>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</si>
  <si>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</si>
  <si>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</si>
  <si>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</si>
  <si>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</si>
  <si>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</si>
  <si>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</si>
  <si>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</si>
  <si>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</si>
  <si>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</si>
  <si>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</si>
  <si>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</si>
  <si>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</si>
  <si>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</si>
  <si>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</si>
  <si>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</si>
  <si>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</si>
  <si>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</si>
  <si>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</si>
  <si>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</si>
  <si>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</si>
  <si>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</si>
  <si>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</si>
  <si>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</si>
  <si>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</si>
  <si>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</si>
  <si>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</si>
  <si>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</si>
  <si>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</si>
  <si>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</si>
  <si>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</si>
  <si>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</si>
  <si>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</si>
  <si>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</si>
  <si>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</si>
  <si>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</si>
  <si>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</si>
  <si>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</si>
  <si>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</si>
  <si>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</si>
  <si>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</si>
  <si>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</si>
  <si>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</si>
  <si>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</si>
  <si>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</si>
  <si>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</si>
  <si>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</si>
  <si>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</si>
  <si>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</si>
  <si>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</si>
  <si>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</si>
  <si>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</si>
  <si>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</si>
  <si>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</si>
  <si>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</si>
  <si>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</si>
  <si>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</si>
  <si>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</si>
  <si>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</si>
  <si>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</si>
  <si>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</si>
  <si>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</si>
  <si>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</si>
  <si>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</si>
  <si>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</si>
  <si>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</si>
  <si>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</si>
  <si>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</si>
  <si>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</si>
  <si>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</si>
  <si>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</si>
  <si>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</si>
  <si>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</si>
  <si>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</si>
  <si>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</si>
  <si>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</si>
  <si>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</si>
  <si>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</si>
  <si>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</si>
  <si>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</si>
  <si>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</si>
  <si>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</si>
  <si>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</si>
  <si>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</si>
  <si>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</si>
  <si>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</si>
  <si>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</si>
  <si>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</si>
  <si>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</si>
  <si>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</si>
  <si>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</si>
  <si>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</si>
  <si>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</si>
  <si>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</si>
  <si>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</si>
  <si>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</si>
  <si>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</si>
  <si>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</si>
  <si>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</si>
  <si>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</si>
  <si>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</si>
  <si>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</si>
  <si>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</si>
  <si>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</si>
  <si>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</si>
  <si>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</si>
  <si>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</si>
  <si>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</si>
  <si>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</si>
  <si>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</si>
  <si>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</si>
  <si>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</si>
  <si>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</si>
  <si>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</si>
  <si>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</si>
  <si>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</si>
  <si>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</si>
  <si>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</si>
  <si>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</si>
  <si>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</si>
  <si>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</si>
  <si>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</si>
  <si>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</si>
  <si>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</si>
  <si>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</si>
  <si>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</si>
  <si>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</si>
  <si>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</si>
  <si>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</si>
  <si>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</si>
  <si>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</si>
  <si>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</si>
  <si>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</si>
  <si>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</si>
  <si>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</si>
  <si>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</si>
  <si>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</si>
  <si>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</si>
  <si>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</si>
  <si>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</si>
  <si>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</si>
  <si>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</si>
  <si>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</si>
  <si>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</si>
  <si>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</si>
  <si>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</si>
  <si>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</si>
  <si>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</si>
  <si>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</si>
  <si>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</si>
  <si>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</si>
  <si>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</si>
  <si>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</si>
  <si>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</si>
  <si>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</si>
  <si>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</si>
  <si>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</si>
  <si>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</si>
  <si>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</si>
  <si>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</si>
  <si>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</si>
  <si>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</si>
  <si>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</si>
  <si>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</si>
  <si>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</si>
  <si>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</si>
  <si>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</si>
  <si>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</si>
  <si>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</si>
  <si>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</si>
  <si>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</si>
  <si>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</si>
  <si>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</si>
  <si>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</si>
  <si>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</si>
  <si>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</si>
  <si>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</si>
  <si>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</si>
  <si>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</si>
  <si>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</si>
  <si>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</si>
  <si>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</si>
  <si>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</si>
  <si>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</si>
  <si>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</si>
  <si>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</si>
  <si>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</si>
  <si>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</si>
  <si>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</si>
  <si>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</si>
  <si>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</si>
  <si>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</si>
  <si>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</si>
  <si>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</si>
  <si>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</si>
  <si>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</si>
  <si>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</si>
  <si>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</si>
  <si>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</si>
  <si>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</si>
  <si>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</si>
  <si>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</si>
  <si>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</si>
  <si>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</si>
  <si>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</si>
  <si>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</si>
  <si>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</si>
  <si>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</si>
  <si>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</si>
  <si>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</si>
  <si>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</si>
  <si>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</si>
  <si>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</si>
  <si>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</si>
  <si>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</si>
  <si>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</si>
  <si>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</si>
  <si>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</si>
  <si>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</si>
  <si>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</si>
  <si>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</si>
  <si>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</si>
  <si>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</si>
  <si>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</si>
  <si>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</si>
  <si>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</si>
  <si>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</si>
  <si>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</si>
  <si>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</si>
  <si>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</si>
  <si>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</si>
  <si>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</si>
  <si>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</si>
  <si>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</si>
  <si>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</si>
  <si>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</si>
  <si>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</si>
  <si>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</si>
  <si>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</si>
  <si>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</si>
  <si>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</si>
  <si>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</si>
  <si>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</si>
  <si>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</si>
  <si>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</si>
  <si>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</si>
  <si>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</si>
  <si>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</si>
  <si>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</si>
  <si>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</si>
  <si>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</si>
  <si>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</si>
  <si>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</si>
  <si>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</si>
  <si>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</si>
  <si>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</si>
  <si>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</si>
  <si>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</si>
  <si>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</si>
  <si>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</si>
  <si>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</si>
  <si>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</si>
  <si>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</si>
  <si>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</si>
  <si>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</si>
  <si>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</si>
  <si>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</si>
  <si>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</si>
  <si>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</si>
  <si>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</si>
  <si>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</si>
  <si>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</si>
  <si>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</si>
  <si>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</si>
  <si>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</si>
  <si>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</si>
  <si>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</si>
  <si>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</si>
  <si>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</si>
  <si>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</si>
  <si>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</si>
  <si>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</si>
  <si>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</si>
  <si>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</si>
  <si>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</si>
  <si>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</si>
  <si>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</si>
  <si>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</si>
  <si>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</si>
  <si>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</si>
  <si>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</si>
  <si>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</si>
  <si>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</si>
  <si>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</si>
  <si>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</si>
  <si>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</si>
  <si>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</si>
  <si>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</si>
  <si>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</si>
  <si>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</si>
  <si>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</si>
  <si>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</si>
  <si>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</si>
  <si>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</si>
  <si>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</si>
  <si>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</si>
  <si>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</si>
  <si>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</si>
  <si>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</si>
  <si>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</si>
  <si>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</si>
  <si>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</si>
  <si>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</si>
  <si>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</si>
  <si>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</si>
  <si>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</si>
  <si>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</si>
  <si>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</si>
  <si>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</si>
  <si>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</si>
  <si>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</si>
  <si>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</si>
  <si>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</si>
  <si>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</si>
  <si>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</si>
  <si>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</si>
  <si>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</si>
  <si>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</si>
  <si>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</si>
  <si>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</si>
  <si>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</si>
  <si>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</si>
  <si>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</si>
  <si>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</si>
  <si>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</si>
  <si>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</si>
  <si>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</si>
  <si>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</si>
  <si>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</si>
  <si>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</si>
  <si>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</si>
  <si>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</si>
  <si>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</si>
  <si>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</si>
  <si>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</si>
  <si>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</si>
  <si>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</si>
  <si>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</si>
  <si>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</si>
  <si>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</si>
  <si>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</si>
  <si>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</si>
  <si>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</si>
  <si>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</si>
  <si>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</si>
  <si>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</si>
  <si>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</si>
  <si>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</si>
  <si>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</si>
  <si>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</si>
  <si>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</si>
  <si>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</si>
  <si>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</si>
  <si>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</si>
  <si>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</si>
  <si>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</si>
  <si>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</si>
  <si>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</si>
  <si>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</si>
  <si>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</si>
  <si>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</si>
  <si>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</si>
  <si>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</si>
  <si>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</si>
  <si>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</si>
  <si>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</si>
  <si>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</si>
  <si>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</si>
  <si>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</si>
  <si>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</si>
  <si>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</si>
  <si>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</si>
  <si>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</si>
  <si>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</si>
  <si>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</si>
  <si>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</si>
  <si>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</si>
  <si>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</si>
  <si>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</si>
  <si>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</si>
  <si>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</si>
  <si>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</si>
  <si>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</si>
  <si>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</si>
  <si>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</si>
  <si>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</si>
  <si>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</si>
  <si>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</si>
  <si>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</si>
  <si>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</si>
  <si>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</si>
  <si>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</si>
  <si>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</si>
  <si>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</si>
  <si>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</si>
  <si>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</si>
  <si>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</si>
  <si>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</si>
  <si>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</si>
  <si>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</si>
  <si>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</si>
  <si>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</si>
  <si>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</si>
  <si>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</si>
  <si>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</si>
  <si>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</si>
  <si>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</si>
  <si>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</si>
  <si>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</si>
  <si>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</si>
  <si>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</si>
  <si>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</si>
  <si>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</si>
  <si>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</si>
  <si>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</si>
  <si>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</si>
  <si>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</si>
  <si>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</si>
  <si>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</si>
  <si>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</si>
  <si>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</si>
  <si>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</si>
  <si>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</si>
  <si>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</si>
  <si>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</si>
  <si>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</si>
  <si>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</si>
  <si>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</si>
  <si>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</si>
  <si>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</si>
  <si>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</si>
  <si>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</si>
  <si>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</si>
  <si>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</si>
  <si>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</si>
  <si>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</si>
  <si>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</si>
  <si>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</si>
  <si>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</si>
  <si>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</si>
  <si>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</si>
  <si>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</si>
  <si>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</si>
  <si>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</si>
  <si>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</si>
  <si>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</si>
  <si>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</si>
  <si>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</si>
  <si>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</si>
  <si>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</si>
  <si>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</si>
  <si>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</si>
  <si>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</si>
  <si>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</si>
  <si>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</si>
  <si>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</si>
  <si>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</si>
  <si>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</si>
  <si>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</si>
  <si>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</si>
  <si>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</si>
  <si>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</si>
  <si>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</si>
  <si>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</si>
  <si>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</si>
  <si>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</si>
  <si>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</si>
  <si>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</si>
  <si>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</si>
  <si>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</si>
  <si>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</si>
  <si>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</si>
  <si>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</si>
  <si>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</si>
  <si>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</si>
  <si>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</si>
  <si>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</si>
  <si>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</si>
  <si>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</si>
  <si>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</si>
  <si>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</si>
  <si>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</si>
  <si>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</si>
  <si>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</si>
  <si>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</si>
  <si>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</si>
  <si>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</si>
  <si>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</si>
  <si>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</si>
  <si>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</si>
  <si>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</si>
  <si>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</si>
  <si>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</si>
  <si>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</si>
  <si>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</si>
  <si>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</si>
  <si>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</si>
  <si>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</si>
  <si>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</si>
  <si>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</si>
  <si>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</si>
  <si>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</si>
  <si>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</si>
  <si>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</si>
  <si>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</si>
  <si>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</si>
  <si>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</si>
  <si>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</si>
  <si>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</si>
  <si>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</si>
  <si>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</si>
  <si>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</si>
  <si>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</si>
  <si>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</si>
  <si>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</si>
  <si>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</si>
  <si>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</si>
  <si>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</si>
  <si>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</si>
  <si>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</si>
  <si>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</si>
  <si>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</si>
  <si>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</si>
  <si>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</si>
  <si>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</si>
  <si>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</si>
  <si>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</si>
  <si>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</si>
  <si>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</si>
  <si>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</si>
  <si>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</si>
  <si>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</si>
  <si>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</si>
  <si>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</si>
  <si>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</si>
  <si>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</si>
  <si>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</si>
  <si>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</si>
  <si>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</si>
  <si>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</si>
  <si>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</si>
  <si>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</si>
  <si>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</si>
  <si>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</si>
  <si>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</si>
  <si>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</si>
  <si>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</si>
  <si>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</si>
  <si>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</si>
  <si>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</si>
  <si>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</si>
  <si>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</si>
  <si>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</si>
  <si>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</si>
  <si>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</si>
  <si>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</si>
  <si>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</si>
  <si>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</si>
  <si>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</si>
  <si>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</si>
  <si>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</si>
  <si>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</si>
  <si>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</si>
  <si>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</si>
  <si>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</si>
  <si>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</si>
  <si>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</si>
  <si>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</si>
  <si>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</si>
  <si>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</si>
  <si>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</si>
  <si>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</si>
  <si>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</si>
  <si>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</si>
  <si>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</si>
  <si>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</si>
  <si>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</si>
  <si>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</si>
  <si>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</si>
  <si>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</si>
  <si>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</si>
  <si>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</si>
  <si>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</si>
  <si>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</si>
  <si>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</si>
  <si>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</si>
  <si>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</si>
  <si>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</si>
  <si>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</si>
  <si>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</si>
  <si>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</si>
  <si>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</si>
  <si>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</si>
  <si>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</si>
  <si>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</si>
  <si>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</si>
  <si>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</si>
  <si>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</si>
  <si>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</si>
  <si>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</si>
  <si>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</si>
  <si>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</si>
  <si>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</si>
  <si>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</si>
  <si>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</si>
  <si>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</si>
  <si>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</si>
  <si>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</si>
  <si>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</si>
  <si>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</si>
  <si>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</si>
  <si>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</si>
  <si>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</si>
  <si>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</si>
  <si>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</si>
  <si>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</si>
  <si>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</si>
  <si>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</si>
  <si>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</si>
  <si>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</si>
  <si>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</si>
  <si>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</si>
  <si>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</si>
  <si>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</si>
  <si>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</si>
  <si>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</si>
  <si>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</si>
  <si>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</si>
  <si>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</si>
  <si>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</si>
  <si>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</si>
  <si>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</si>
  <si>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</si>
  <si>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</si>
  <si>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</si>
  <si>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</si>
  <si>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</si>
  <si>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</si>
  <si>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</si>
  <si>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</si>
  <si>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</si>
  <si>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</si>
  <si>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</si>
  <si>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</si>
  <si>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</si>
  <si>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</si>
  <si>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</si>
  <si>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</si>
  <si>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</si>
  <si>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</si>
  <si>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</si>
  <si>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</si>
  <si>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</si>
  <si>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</si>
  <si>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</si>
  <si>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</si>
  <si>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</si>
  <si>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</si>
  <si>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</si>
  <si>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</si>
  <si>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</si>
  <si>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</si>
  <si>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</si>
  <si>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</si>
  <si>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</si>
  <si>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</si>
  <si>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</si>
  <si>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</si>
  <si>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</si>
  <si>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</si>
  <si>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</si>
  <si>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</si>
  <si>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</si>
  <si>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</si>
  <si>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</si>
  <si>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</si>
  <si>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</si>
  <si>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</si>
  <si>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</si>
  <si>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</si>
  <si>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</si>
  <si>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</si>
  <si>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</si>
  <si>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</si>
  <si>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</si>
  <si>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</si>
  <si>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</si>
  <si>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</si>
  <si>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</si>
  <si>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</si>
  <si>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</si>
  <si>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</si>
  <si>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</si>
  <si>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</si>
  <si>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</si>
  <si>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</si>
  <si>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</si>
  <si>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</si>
  <si>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</si>
  <si>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</si>
  <si>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</si>
  <si>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</si>
  <si>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</si>
  <si>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</si>
  <si>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</si>
  <si>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</si>
  <si>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</si>
  <si>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</si>
  <si>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</si>
  <si>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</si>
  <si>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</si>
  <si>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</si>
  <si>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</si>
  <si>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</si>
  <si>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</si>
  <si>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</si>
  <si>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</si>
  <si>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</si>
  <si>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</si>
  <si>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</si>
  <si>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</si>
  <si>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</si>
  <si>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</si>
  <si>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</si>
  <si>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</si>
  <si>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</si>
  <si>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</si>
  <si>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</si>
  <si>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</si>
  <si>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</si>
  <si>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</si>
  <si>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</si>
  <si>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</si>
  <si>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</si>
  <si>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</si>
  <si>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</si>
  <si>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</si>
  <si>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</si>
  <si>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</si>
  <si>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</si>
  <si>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</si>
  <si>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</si>
  <si>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</si>
  <si>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</si>
  <si>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</si>
  <si>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</si>
  <si>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</si>
  <si>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</si>
  <si>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</si>
  <si>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</si>
  <si>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</si>
  <si>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</si>
  <si>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</si>
  <si>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</si>
  <si>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</si>
  <si>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</si>
  <si>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</si>
  <si>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</si>
  <si>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</si>
  <si>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</si>
  <si>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</si>
  <si>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</si>
  <si>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</si>
  <si>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</si>
  <si>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</si>
  <si>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</si>
  <si>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</si>
  <si>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</si>
  <si>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</si>
  <si>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</si>
  <si>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</si>
  <si>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</si>
  <si>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</si>
  <si>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</si>
  <si>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</si>
  <si>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</si>
  <si>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</si>
  <si>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</si>
  <si>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</si>
  <si>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</si>
  <si>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</si>
  <si>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</si>
  <si>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</si>
  <si>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</si>
  <si>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</si>
  <si>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</si>
  <si>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</si>
  <si>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</si>
  <si>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</si>
  <si>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</si>
  <si>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</si>
  <si>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</si>
  <si>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</si>
  <si>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</si>
  <si>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</si>
  <si>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</si>
  <si>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</si>
  <si>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</si>
  <si>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</si>
  <si>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</si>
  <si>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</si>
  <si>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</si>
  <si>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</si>
  <si>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</si>
  <si>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</si>
  <si>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</si>
  <si>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</si>
  <si>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</si>
  <si>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</si>
  <si>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</si>
  <si>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</si>
  <si>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</si>
  <si>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</si>
  <si>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</si>
  <si>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</si>
  <si>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</si>
  <si>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</si>
  <si>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</si>
  <si>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</si>
  <si>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</si>
  <si>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</si>
  <si>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</si>
  <si>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</si>
  <si>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</si>
  <si>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</si>
  <si>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</si>
  <si>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</si>
  <si>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</si>
  <si>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</si>
  <si>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</si>
  <si>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</si>
  <si>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</si>
  <si>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</si>
  <si>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</si>
  <si>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</si>
  <si>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</si>
  <si>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</si>
  <si>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</si>
  <si>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</si>
  <si>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</si>
  <si>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</si>
  <si>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</si>
  <si>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</si>
  <si>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</si>
  <si>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</si>
  <si>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</si>
  <si>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</si>
  <si>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</si>
  <si>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</si>
  <si>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</si>
  <si>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</si>
  <si>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</si>
  <si>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</si>
  <si>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</si>
  <si>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</si>
  <si>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</si>
  <si>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</si>
  <si>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</si>
  <si>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</si>
  <si>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</si>
  <si>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</si>
  <si>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</si>
  <si>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</si>
  <si>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</si>
  <si>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</si>
  <si>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</si>
  <si>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</si>
  <si>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</si>
  <si>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</si>
  <si>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</si>
  <si>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</si>
  <si>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</si>
  <si>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</si>
  <si>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</si>
  <si>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</si>
  <si>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</si>
  <si>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</si>
  <si>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</si>
  <si>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</si>
  <si>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</si>
  <si>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</si>
  <si>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</si>
  <si>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</si>
  <si>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</si>
  <si>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</si>
  <si>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</si>
  <si>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</si>
  <si>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</si>
  <si>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</si>
  <si>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</si>
  <si>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</si>
  <si>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</si>
  <si>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</si>
  <si>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</si>
  <si>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</si>
  <si>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</si>
  <si>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</si>
  <si>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</si>
  <si>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</si>
  <si>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</si>
  <si>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</si>
  <si>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</si>
  <si>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</si>
  <si>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</si>
  <si>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</si>
  <si>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</si>
  <si>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</si>
  <si>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</si>
  <si>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</si>
  <si>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</si>
  <si>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</si>
  <si>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</si>
  <si>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</si>
  <si>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</si>
  <si>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</si>
  <si>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</si>
  <si>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</si>
  <si>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</si>
  <si>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</si>
  <si>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</si>
  <si>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</si>
  <si>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</si>
  <si>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</si>
  <si>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</si>
  <si>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</si>
  <si>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</si>
  <si>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</si>
  <si>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</si>
  <si>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</si>
  <si>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</si>
  <si>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</si>
  <si>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</si>
  <si>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</si>
  <si>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</si>
  <si>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</si>
  <si>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</si>
  <si>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</si>
  <si>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</si>
  <si>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</si>
  <si>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</si>
  <si>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</si>
  <si>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</si>
  <si>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</si>
  <si>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</si>
  <si>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</si>
  <si>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</si>
  <si>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</si>
  <si>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</si>
  <si>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</si>
  <si>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</si>
  <si>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</si>
  <si>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</si>
  <si>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</si>
  <si>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</si>
  <si>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</si>
  <si>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</si>
  <si>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</si>
  <si>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</si>
  <si>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</si>
  <si>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</si>
  <si>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</si>
  <si>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</si>
  <si>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</si>
  <si>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</si>
  <si>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</si>
  <si>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</si>
  <si>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</si>
  <si>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</si>
  <si>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</si>
  <si>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</si>
  <si>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</si>
  <si>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</si>
  <si>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</si>
  <si>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</si>
  <si>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</si>
  <si>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</si>
  <si>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</si>
  <si>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</si>
  <si>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</si>
  <si>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</si>
  <si>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</si>
  <si>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</si>
  <si>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</si>
  <si>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</si>
  <si>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</si>
  <si>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</si>
  <si>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</si>
  <si>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</si>
  <si>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</si>
  <si>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</si>
  <si>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</si>
  <si>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</si>
  <si>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</si>
  <si>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</si>
  <si>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</si>
  <si>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</si>
  <si>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</si>
  <si>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</si>
  <si>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</si>
  <si>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</si>
  <si>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</si>
  <si>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</si>
  <si>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</si>
  <si>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</si>
  <si>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</si>
  <si>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</si>
  <si>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</si>
  <si>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</si>
  <si>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</si>
  <si>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</si>
  <si>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</si>
  <si>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</si>
  <si>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</si>
  <si>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</si>
  <si>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</si>
  <si>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</si>
  <si>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</si>
  <si>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</si>
  <si>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</si>
  <si>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</si>
  <si>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</si>
  <si>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</si>
  <si>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</si>
  <si>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</si>
  <si>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</si>
  <si>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</si>
  <si>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</si>
  <si>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</si>
  <si>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</si>
  <si>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</si>
  <si>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</si>
  <si>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</si>
  <si>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</si>
  <si>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</si>
  <si>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</si>
  <si>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</si>
  <si>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</si>
  <si>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</si>
  <si>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</si>
  <si>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</si>
  <si>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</si>
  <si>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</si>
  <si>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</si>
  <si>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</si>
  <si>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</si>
  <si>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</si>
  <si>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</si>
  <si>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</si>
  <si>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</si>
  <si>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</si>
  <si>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</si>
  <si>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</si>
  <si>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</si>
  <si>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</si>
  <si>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</si>
  <si>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</si>
  <si>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</si>
  <si>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</si>
  <si>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</si>
  <si>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</si>
  <si>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</si>
  <si>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</si>
  <si>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</si>
  <si>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</si>
  <si>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</si>
  <si>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</si>
  <si>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</si>
  <si>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</si>
  <si>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</si>
  <si>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</si>
  <si>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</si>
  <si>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</si>
  <si>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</si>
  <si>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</si>
  <si>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</si>
  <si>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</si>
  <si>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</si>
  <si>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</si>
  <si>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</si>
  <si>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</si>
  <si>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</si>
  <si>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</si>
  <si>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</si>
  <si>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</si>
  <si>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</si>
  <si>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</si>
  <si>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</si>
  <si>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</si>
  <si>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</si>
  <si>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</si>
  <si>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</si>
  <si>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</si>
  <si>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</si>
  <si>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</si>
  <si>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</si>
  <si>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</si>
  <si>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</si>
  <si>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</si>
  <si>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</si>
  <si>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</si>
  <si>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</si>
  <si>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</si>
  <si>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</si>
  <si>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</si>
  <si>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</si>
  <si>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</si>
  <si>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</si>
  <si>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</si>
  <si>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</si>
  <si>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</si>
  <si>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</si>
  <si>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</si>
  <si>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</si>
  <si>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</si>
  <si>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</si>
  <si>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</si>
  <si>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</si>
  <si>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</si>
  <si>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</si>
  <si>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</si>
  <si>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</si>
  <si>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</si>
  <si>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</si>
  <si>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</si>
  <si>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</si>
  <si>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</si>
  <si>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</si>
  <si>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</si>
  <si>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</si>
  <si>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</si>
  <si>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</si>
  <si>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</si>
  <si>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</si>
  <si>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</si>
  <si>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</si>
  <si>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</si>
  <si>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</si>
  <si>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</si>
  <si>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</si>
  <si>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</si>
  <si>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</si>
  <si>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</si>
  <si>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</si>
  <si>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</si>
  <si>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</si>
  <si>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</si>
  <si>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</si>
  <si>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</si>
  <si>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</si>
  <si>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</si>
  <si>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</si>
  <si>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</si>
  <si>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</si>
  <si>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</si>
  <si>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</si>
  <si>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</si>
  <si>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</si>
  <si>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</si>
  <si>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</si>
  <si>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</si>
  <si>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</si>
  <si>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</si>
  <si>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</si>
  <si>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</si>
  <si>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</si>
  <si>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</si>
  <si>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</si>
  <si>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</si>
  <si>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</si>
  <si>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</si>
  <si>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</si>
  <si>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</si>
  <si>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</si>
  <si>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</si>
  <si>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</si>
  <si>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</si>
  <si>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</si>
  <si>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</si>
  <si>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</si>
  <si>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</si>
  <si>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</si>
  <si>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</si>
  <si>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</si>
  <si>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</si>
  <si>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</si>
  <si>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</si>
  <si>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</si>
  <si>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</si>
  <si>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</si>
  <si>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</si>
  <si>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</si>
  <si>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</si>
  <si>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</si>
  <si>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</si>
  <si>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</si>
  <si>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</si>
  <si>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</si>
  <si>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</si>
  <si>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</si>
  <si>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</si>
  <si>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</si>
  <si>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</si>
  <si>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</si>
  <si>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</si>
  <si>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</si>
  <si>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</si>
  <si>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</si>
  <si>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</si>
  <si>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</si>
  <si>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</si>
  <si>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</si>
  <si>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</si>
  <si>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</si>
  <si>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</si>
  <si>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</si>
  <si>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</si>
  <si>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</si>
  <si>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</si>
  <si>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</si>
  <si>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</si>
  <si>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</si>
  <si>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</si>
  <si>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</si>
  <si>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</si>
  <si>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</si>
  <si>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</si>
  <si>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</si>
  <si>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</si>
  <si>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</si>
  <si>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</si>
  <si>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</si>
  <si>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</si>
  <si>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</si>
  <si>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</si>
  <si>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</si>
  <si>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</si>
  <si>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</si>
  <si>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</si>
  <si>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</si>
  <si>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</si>
  <si>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</si>
  <si>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</si>
  <si>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</si>
  <si>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</si>
  <si>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</si>
  <si>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</si>
  <si>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</si>
  <si>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</si>
  <si>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</si>
  <si>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</si>
  <si>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</si>
  <si>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</si>
  <si>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</si>
  <si>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</si>
  <si>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</si>
  <si>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</si>
  <si>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</si>
  <si>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</si>
  <si>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</si>
  <si>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</si>
  <si>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</si>
  <si>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</si>
  <si>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</si>
  <si>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</si>
  <si>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</si>
  <si>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</si>
  <si>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</si>
  <si>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</si>
  <si>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</si>
  <si>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</si>
  <si>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</si>
  <si>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</si>
  <si>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</si>
  <si>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</si>
  <si>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</si>
  <si>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</si>
  <si>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</si>
  <si>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</si>
  <si>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</si>
  <si>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</si>
  <si>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</si>
  <si>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</si>
  <si>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</si>
  <si>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</si>
  <si>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</si>
  <si>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</si>
  <si>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</si>
  <si>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</si>
  <si>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</si>
  <si>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</si>
  <si>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</si>
  <si>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</si>
  <si>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</si>
  <si>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</si>
  <si>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</si>
  <si>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</si>
  <si>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</si>
  <si>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</si>
  <si>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</si>
  <si>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</si>
  <si>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</si>
  <si>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</si>
  <si>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</si>
  <si>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</si>
  <si>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</si>
  <si>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</si>
  <si>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</si>
  <si>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</si>
  <si>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</si>
  <si>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</si>
  <si>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</si>
  <si>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</si>
  <si>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</si>
  <si>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</si>
  <si>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</si>
  <si>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</si>
  <si>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</si>
  <si>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</si>
  <si>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</si>
  <si>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</si>
  <si>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</si>
  <si>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</si>
  <si>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</si>
  <si>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</si>
  <si>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</si>
  <si>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</si>
  <si>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</si>
  <si>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</si>
  <si>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</si>
  <si>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</si>
  <si>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</si>
  <si>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</si>
  <si>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</si>
  <si>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</si>
  <si>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</si>
  <si>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</si>
  <si>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</si>
  <si>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</si>
  <si>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</si>
  <si>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</si>
  <si>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</si>
  <si>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</si>
  <si>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</si>
  <si>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</si>
  <si>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</si>
  <si>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</si>
  <si>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</si>
  <si>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</si>
  <si>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</si>
  <si>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</si>
  <si>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</si>
  <si>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</si>
  <si>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</si>
  <si>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</si>
  <si>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</si>
  <si>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</si>
  <si>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</si>
  <si>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</si>
  <si>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</si>
  <si>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</si>
  <si>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</si>
  <si>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</si>
  <si>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</si>
  <si>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</si>
  <si>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</si>
  <si>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</si>
  <si>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</si>
  <si>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</si>
  <si>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</si>
  <si>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</si>
  <si>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</si>
  <si>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</si>
  <si>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</si>
  <si>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</si>
  <si>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</si>
  <si>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</si>
  <si>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</si>
  <si>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</si>
  <si>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</si>
  <si>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</si>
  <si>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</si>
  <si>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</si>
  <si>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</si>
  <si>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</si>
  <si>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</si>
  <si>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</si>
  <si>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</si>
  <si>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</si>
  <si>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</si>
  <si>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</si>
  <si>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</si>
  <si>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</si>
  <si>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</si>
  <si>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</si>
  <si>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</si>
  <si>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</si>
  <si>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</si>
  <si>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</si>
  <si>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</si>
  <si>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</si>
  <si>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</si>
  <si>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</si>
  <si>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</si>
  <si>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</si>
  <si>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</si>
  <si>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</si>
  <si>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</si>
  <si>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</si>
  <si>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</si>
  <si>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</si>
  <si>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</si>
  <si>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</si>
  <si>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</si>
  <si>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</si>
  <si>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</si>
  <si>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</si>
  <si>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</si>
  <si>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</si>
  <si>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</si>
  <si>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</si>
  <si>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</si>
  <si>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</si>
  <si>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</si>
  <si>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</si>
  <si>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</si>
  <si>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</si>
  <si>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</si>
  <si>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</si>
  <si>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</si>
  <si>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</si>
  <si>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</si>
  <si>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</si>
  <si>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</si>
  <si>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</si>
  <si>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</si>
  <si>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</si>
  <si>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</si>
  <si>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</si>
  <si>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</si>
  <si>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</si>
  <si>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</si>
  <si>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</si>
  <si>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</si>
  <si>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</si>
  <si>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</si>
  <si>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</si>
  <si>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</si>
  <si>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</si>
  <si>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</si>
  <si>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</si>
  <si>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</si>
  <si>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</si>
  <si>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</si>
  <si>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</si>
  <si>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</si>
  <si>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</si>
  <si>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</si>
  <si>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</si>
  <si>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</si>
  <si>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</si>
  <si>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</si>
  <si>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</si>
  <si>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</si>
  <si>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</si>
  <si>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</si>
  <si>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</si>
  <si>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</si>
  <si>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</si>
  <si>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</si>
  <si>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</si>
  <si>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</si>
  <si>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</si>
  <si>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</si>
  <si>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</si>
  <si>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</si>
  <si>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</si>
  <si>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</si>
  <si>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</si>
  <si>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</si>
  <si>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</si>
  <si>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</si>
  <si>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</si>
  <si>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</si>
  <si>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</si>
  <si>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</si>
  <si>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</si>
  <si>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</si>
  <si>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</si>
  <si>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</si>
  <si>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</si>
  <si>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</si>
  <si>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</si>
  <si>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</si>
  <si>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</si>
  <si>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</si>
  <si>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</si>
  <si>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</si>
  <si>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</si>
  <si>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</si>
  <si>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</si>
  <si>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</si>
  <si>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</si>
  <si>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</si>
  <si>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</si>
  <si>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</si>
  <si>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</si>
  <si>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</si>
  <si>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</si>
  <si>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</si>
  <si>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</si>
  <si>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</si>
  <si>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</si>
  <si>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</si>
  <si>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</si>
  <si>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</si>
  <si>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</si>
  <si>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</si>
  <si>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</si>
  <si>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</si>
  <si>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</si>
  <si>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</si>
  <si>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</si>
  <si>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</si>
  <si>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</si>
  <si>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</si>
  <si>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</si>
  <si>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</si>
  <si>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</si>
  <si>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</si>
  <si>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</si>
  <si>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</si>
  <si>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</si>
  <si>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</si>
  <si>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</si>
  <si>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</si>
  <si>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</si>
  <si>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</si>
  <si>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</si>
  <si>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</si>
  <si>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</si>
  <si>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</si>
  <si>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</si>
  <si>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</si>
  <si>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</si>
  <si>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</si>
  <si>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</si>
  <si>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</si>
  <si>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</si>
  <si>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</si>
  <si>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</si>
  <si>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</si>
  <si>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</si>
  <si>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</si>
  <si>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</si>
  <si>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</si>
  <si>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</si>
  <si>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</si>
  <si>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</si>
  <si>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</si>
  <si>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</si>
  <si>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</si>
  <si>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</si>
  <si>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</si>
  <si>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</si>
  <si>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</si>
  <si>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</si>
  <si>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</si>
  <si>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</si>
  <si>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</si>
  <si>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</si>
  <si>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</si>
  <si>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</si>
  <si>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</si>
  <si>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</si>
  <si>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</si>
  <si>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</si>
  <si>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</si>
  <si>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</si>
  <si>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</si>
  <si>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</si>
  <si>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</si>
  <si>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</si>
  <si>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</si>
  <si>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</si>
  <si>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</si>
  <si>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</si>
  <si>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</si>
  <si>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</si>
  <si>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</si>
  <si>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</si>
  <si>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</si>
  <si>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</si>
  <si>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</si>
  <si>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</si>
  <si>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</si>
  <si>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</si>
  <si>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</si>
  <si>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</si>
  <si>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</si>
  <si>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</si>
  <si>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</si>
  <si>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</si>
  <si>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</si>
  <si>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</si>
  <si>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</si>
  <si>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</si>
  <si>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</si>
  <si>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</si>
  <si>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</si>
  <si>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</si>
  <si>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</si>
  <si>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</si>
  <si>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</si>
  <si>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</si>
  <si>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</si>
  <si>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</si>
  <si>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</si>
  <si>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</si>
  <si>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</si>
  <si>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</si>
  <si>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</si>
  <si>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</si>
  <si>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</si>
  <si>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</si>
  <si>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</si>
  <si>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</si>
  <si>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</si>
  <si>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</si>
  <si>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</si>
  <si>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</si>
  <si>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</si>
  <si>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</si>
  <si>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</si>
  <si>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</si>
  <si>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</si>
  <si>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</si>
  <si>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</si>
  <si>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</si>
  <si>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</si>
  <si>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</si>
  <si>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</si>
  <si>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</si>
  <si>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</si>
  <si>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</si>
  <si>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</si>
  <si>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</si>
  <si>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</si>
  <si>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</si>
  <si>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</si>
  <si>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</si>
  <si>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</si>
  <si>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</si>
  <si>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</si>
  <si>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</si>
  <si>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</si>
  <si>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</si>
  <si>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</si>
  <si>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</si>
  <si>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</si>
  <si>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</si>
  <si>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</si>
  <si>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</si>
  <si>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</si>
  <si>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</si>
  <si>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</si>
  <si>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</si>
  <si>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</si>
  <si>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</si>
  <si>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</si>
  <si>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</si>
  <si>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</si>
  <si>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</si>
  <si>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</si>
  <si>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</si>
  <si>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</si>
  <si>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</si>
  <si>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</si>
  <si>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</si>
  <si>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</si>
  <si>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</si>
  <si>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</si>
  <si>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</si>
  <si>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</si>
  <si>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</si>
  <si>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</si>
  <si>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</si>
  <si>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</si>
  <si>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</si>
  <si>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</si>
  <si>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</si>
  <si>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</si>
  <si>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</si>
  <si>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</si>
  <si>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</si>
  <si>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</si>
  <si>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</si>
  <si>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</si>
  <si>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</si>
  <si>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</si>
  <si>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</si>
  <si>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</si>
  <si>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</si>
  <si>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</si>
  <si>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</si>
  <si>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</si>
  <si>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</si>
  <si>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</si>
  <si>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</si>
  <si>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</si>
  <si>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</si>
  <si>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</si>
  <si>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</si>
  <si>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</si>
  <si>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</si>
  <si>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</si>
  <si>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</si>
  <si>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</si>
  <si>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</si>
  <si>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</si>
  <si>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</si>
  <si>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</si>
  <si>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</si>
  <si>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</si>
  <si>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</si>
  <si>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</si>
  <si>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</si>
  <si>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</si>
  <si>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</si>
  <si>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</si>
  <si>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</si>
  <si>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</si>
  <si>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</si>
  <si>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</si>
  <si>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</si>
  <si>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</si>
  <si>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</si>
  <si>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</si>
  <si>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</si>
  <si>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</si>
  <si>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</si>
  <si>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</si>
  <si>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</si>
  <si>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</si>
  <si>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</si>
  <si>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</si>
  <si>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</si>
  <si>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</si>
  <si>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</si>
  <si>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</si>
  <si>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</si>
  <si>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</si>
  <si>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</si>
  <si>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</si>
  <si>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</si>
  <si>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</si>
  <si>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</si>
  <si>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</si>
  <si>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</si>
  <si>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</si>
  <si>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</si>
  <si>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</si>
  <si>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</si>
  <si>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</si>
  <si>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</si>
  <si>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</si>
  <si>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</si>
  <si>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</si>
  <si>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</si>
  <si>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</si>
  <si>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</si>
  <si>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</si>
  <si>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</si>
  <si>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</si>
  <si>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</si>
  <si>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</si>
  <si>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</si>
  <si>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</si>
  <si>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</si>
  <si>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</si>
  <si>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</si>
  <si>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</si>
  <si>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</si>
  <si>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</si>
  <si>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</si>
  <si>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</si>
  <si>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</si>
  <si>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</si>
  <si>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</si>
  <si>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</si>
  <si>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</si>
  <si>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</si>
  <si>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</si>
  <si>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</si>
  <si>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</si>
  <si>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</si>
  <si>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</si>
  <si>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</si>
  <si>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</si>
  <si>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</si>
  <si>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</si>
  <si>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</si>
  <si>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</si>
  <si>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</si>
  <si>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</si>
  <si>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</si>
  <si>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</si>
  <si>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</si>
  <si>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</si>
  <si>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</si>
  <si>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</si>
  <si>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</si>
  <si>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</si>
  <si>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</si>
  <si>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</si>
  <si>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</si>
  <si>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</si>
  <si>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</si>
  <si>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</si>
  <si>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</si>
  <si>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</si>
  <si>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</si>
  <si>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</si>
  <si>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</si>
  <si>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</si>
  <si>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</si>
  <si>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</si>
  <si>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</si>
  <si>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</si>
  <si>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</si>
  <si>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</si>
  <si>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</si>
  <si>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</si>
  <si>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</si>
  <si>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</si>
  <si>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</si>
  <si>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</si>
  <si>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</si>
  <si>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</si>
  <si>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</si>
  <si>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</si>
  <si>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</si>
  <si>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</si>
  <si>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</si>
  <si>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</si>
  <si>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</si>
  <si>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</si>
  <si>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</si>
  <si>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</si>
  <si>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</si>
  <si>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</si>
  <si>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</si>
  <si>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</si>
  <si>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</si>
  <si>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</si>
  <si>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</si>
  <si>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</si>
  <si>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</si>
  <si>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</si>
  <si>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</si>
  <si>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</si>
  <si>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</si>
  <si>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</si>
  <si>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</si>
  <si>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</si>
  <si>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</si>
  <si>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</si>
  <si>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</si>
  <si>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</si>
  <si>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</si>
  <si>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</si>
  <si>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</si>
  <si>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</si>
  <si>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</si>
  <si>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</si>
  <si>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</si>
  <si>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</si>
  <si>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</si>
  <si>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</si>
  <si>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</si>
  <si>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</si>
  <si>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</si>
  <si>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</si>
  <si>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</si>
  <si>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</si>
  <si>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</si>
  <si>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</si>
  <si>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</si>
  <si>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</si>
  <si>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</si>
  <si>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</si>
  <si>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</si>
  <si>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</si>
  <si>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</si>
  <si>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</si>
  <si>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</si>
  <si>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</si>
  <si>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</si>
  <si>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</si>
  <si>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</si>
  <si>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</si>
  <si>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</si>
  <si>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</si>
  <si>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</si>
  <si>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</si>
  <si>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</si>
  <si>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</si>
  <si>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</si>
  <si>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</si>
  <si>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</si>
  <si>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</si>
  <si>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</si>
  <si>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</si>
  <si>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</si>
  <si>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</si>
  <si>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</si>
  <si>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</si>
  <si>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</si>
  <si>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</si>
  <si>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</si>
  <si>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</si>
  <si>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</si>
  <si>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</si>
  <si>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</si>
  <si>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</si>
  <si>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</si>
  <si>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</si>
  <si>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</si>
  <si>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</si>
  <si>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</si>
  <si>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</si>
  <si>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</si>
  <si>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</si>
  <si>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</si>
  <si>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</si>
  <si>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</si>
  <si>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</si>
  <si>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</si>
  <si>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</si>
  <si>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</si>
  <si>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</si>
  <si>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</si>
  <si>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</si>
  <si>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</si>
  <si>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</si>
  <si>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</si>
  <si>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</si>
  <si>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</si>
  <si>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</si>
  <si>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</si>
  <si>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</si>
  <si>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</si>
  <si>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</si>
  <si>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</si>
  <si>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</si>
  <si>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</si>
  <si>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</si>
  <si>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</si>
  <si>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</si>
  <si>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</si>
  <si>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</si>
  <si>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</si>
  <si>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</si>
  <si>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</si>
  <si>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</si>
  <si>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</si>
  <si>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</si>
  <si>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</si>
  <si>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</si>
  <si>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</si>
  <si>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</si>
  <si>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</si>
  <si>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</si>
  <si>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</si>
  <si>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</si>
  <si>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</si>
  <si>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</si>
  <si>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</si>
  <si>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</si>
  <si>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</si>
  <si>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</si>
  <si>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</si>
  <si>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</si>
  <si>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</si>
  <si>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</si>
  <si>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</si>
  <si>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</si>
  <si>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</si>
  <si>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</si>
  <si>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</si>
  <si>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</si>
  <si>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</si>
  <si>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</si>
  <si>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</si>
  <si>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</si>
  <si>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</si>
  <si>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</si>
  <si>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</si>
  <si>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</si>
  <si>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</si>
  <si>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</si>
  <si>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</si>
  <si>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</si>
  <si>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</si>
  <si>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</si>
  <si>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</si>
  <si>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</si>
  <si>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</si>
  <si>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</si>
  <si>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</si>
  <si>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</si>
  <si>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</si>
  <si>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</si>
  <si>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</si>
  <si>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</si>
  <si>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</si>
  <si>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</si>
  <si>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</si>
  <si>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</si>
  <si>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</si>
  <si>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</si>
  <si>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</si>
  <si>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</si>
  <si>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</si>
  <si>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</si>
  <si>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</si>
  <si>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</si>
  <si>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</si>
  <si>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</si>
  <si>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</si>
  <si>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</si>
  <si>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</si>
  <si>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</si>
  <si>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</si>
  <si>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</si>
  <si>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</si>
  <si>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</si>
  <si>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</si>
  <si>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</si>
  <si>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</si>
  <si>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</si>
  <si>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</si>
  <si>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</si>
  <si>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</si>
  <si>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</si>
  <si>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</si>
  <si>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</si>
  <si>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</si>
  <si>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</si>
  <si>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</si>
  <si>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</si>
  <si>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</si>
  <si>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</si>
  <si>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</si>
  <si>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</si>
  <si>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</si>
  <si>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</si>
  <si>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</si>
  <si>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</si>
  <si>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</si>
  <si>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</si>
  <si>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</si>
  <si>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</si>
  <si>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</si>
  <si>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</si>
  <si>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</si>
  <si>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</si>
  <si>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</si>
  <si>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</si>
  <si>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</si>
  <si>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</si>
  <si>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</si>
  <si>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</si>
  <si>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</si>
  <si>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</si>
  <si>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</si>
  <si>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</si>
  <si>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</si>
  <si>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</si>
  <si>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</si>
  <si>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</si>
  <si>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</si>
  <si>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</si>
  <si>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</si>
  <si>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</si>
  <si>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</si>
  <si>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</si>
  <si>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</si>
  <si>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</si>
  <si>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</si>
  <si>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</si>
  <si>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</si>
  <si>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</si>
  <si>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</si>
  <si>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</si>
  <si>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</si>
  <si>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</si>
  <si>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</si>
  <si>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</si>
  <si>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</si>
  <si>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</si>
  <si>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</si>
  <si>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</si>
  <si>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</si>
  <si>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</si>
  <si>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</si>
  <si>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</si>
  <si>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</si>
  <si>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</si>
  <si>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</si>
  <si>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</si>
  <si>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</si>
  <si>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</si>
  <si>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</si>
  <si>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</si>
  <si>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</si>
  <si>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</si>
  <si>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</si>
  <si>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</si>
  <si>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</si>
  <si>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</si>
  <si>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</si>
  <si>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</si>
  <si>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</si>
  <si>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</si>
  <si>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</si>
  <si>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</si>
  <si>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</si>
  <si>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</si>
  <si>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</si>
  <si>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</si>
  <si>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</si>
  <si>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</si>
  <si>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</si>
  <si>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</si>
  <si>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</si>
  <si>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</si>
  <si>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</si>
  <si>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</si>
  <si>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</si>
  <si>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</si>
  <si>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</si>
  <si>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</si>
  <si>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</si>
  <si>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</si>
  <si>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</si>
  <si>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</si>
  <si>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</si>
  <si>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</si>
  <si>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</si>
  <si>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</si>
  <si>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</si>
  <si>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</si>
  <si>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</si>
  <si>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</si>
  <si>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</si>
  <si>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</si>
  <si>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</si>
  <si>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</si>
  <si>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</si>
  <si>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</si>
  <si>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</si>
  <si>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</si>
  <si>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</si>
  <si>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</si>
  <si>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</si>
  <si>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</si>
  <si>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</si>
  <si>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</si>
  <si>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</si>
  <si>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</si>
  <si>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</si>
  <si>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</si>
  <si>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</si>
  <si>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</si>
  <si>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</si>
  <si>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</si>
  <si>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</si>
  <si>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</si>
  <si>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</si>
  <si>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</si>
  <si>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</si>
  <si>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</si>
  <si>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</si>
  <si>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</si>
  <si>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</si>
  <si>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</si>
  <si>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</si>
  <si>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</si>
  <si>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</si>
  <si>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</si>
  <si>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</si>
  <si>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</si>
  <si>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</si>
  <si>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</si>
  <si>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</si>
  <si>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</si>
  <si>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</si>
  <si>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</si>
  <si>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</si>
  <si>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</si>
  <si>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</si>
  <si>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</si>
  <si>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</si>
  <si>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</si>
  <si>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</si>
  <si>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</si>
  <si>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</si>
  <si>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</si>
  <si>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</si>
  <si>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</si>
  <si>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</si>
  <si>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</si>
  <si>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</si>
  <si>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</si>
  <si>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</si>
  <si>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</si>
  <si>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</si>
  <si>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</si>
  <si>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</si>
  <si>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</si>
  <si>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</si>
  <si>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</si>
  <si>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</si>
  <si>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</si>
  <si>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</si>
  <si>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</si>
  <si>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</si>
  <si>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</si>
  <si>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</si>
  <si>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</si>
  <si>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</si>
  <si>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</si>
  <si>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</si>
  <si>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</si>
  <si>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</si>
  <si>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</si>
  <si>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</si>
  <si>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</si>
  <si>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</si>
  <si>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</si>
  <si>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</si>
  <si>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</si>
  <si>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</si>
  <si>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</si>
  <si>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</si>
  <si>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</si>
  <si>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</si>
  <si>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</si>
  <si>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</si>
  <si>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</si>
  <si>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</si>
  <si>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</si>
  <si>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</si>
  <si>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</si>
  <si>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</si>
  <si>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</si>
  <si>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</si>
  <si>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</si>
  <si>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</si>
  <si>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</si>
  <si>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</si>
  <si>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</si>
  <si>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</si>
  <si>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</si>
  <si>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</si>
  <si>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</si>
  <si>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</si>
  <si>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</si>
  <si>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</si>
  <si>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</si>
  <si>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</si>
  <si>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</si>
  <si>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</si>
  <si>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</si>
  <si>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</si>
  <si>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</si>
  <si>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</si>
  <si>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</si>
  <si>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</si>
  <si>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</si>
  <si>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</si>
  <si>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</si>
  <si>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</si>
  <si>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</si>
  <si>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</si>
  <si>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</si>
  <si>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</si>
  <si>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</si>
  <si>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</si>
  <si>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</si>
  <si>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</si>
  <si>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</si>
  <si>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</si>
  <si>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</si>
  <si>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</si>
  <si>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</si>
  <si>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</si>
  <si>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</si>
  <si>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</si>
  <si>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</si>
  <si>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</si>
  <si>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</si>
  <si>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</si>
  <si>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</si>
  <si>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</si>
  <si>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</si>
  <si>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</si>
  <si>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</si>
  <si>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</si>
  <si>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</si>
  <si>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</si>
  <si>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</si>
  <si>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</si>
  <si>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</si>
  <si>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</si>
  <si>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</si>
  <si>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</si>
  <si>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</si>
  <si>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</si>
  <si>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</si>
  <si>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</si>
  <si>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</si>
  <si>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</si>
  <si>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</si>
  <si>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</si>
  <si>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</si>
  <si>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</si>
  <si>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</si>
  <si>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</si>
  <si>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</si>
  <si>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</si>
  <si>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</si>
  <si>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</si>
  <si>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</si>
  <si>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</si>
  <si>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</si>
  <si>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</si>
  <si>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</si>
  <si>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</si>
  <si>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</si>
  <si>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</si>
  <si>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</si>
  <si>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</si>
  <si>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</si>
  <si>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</si>
  <si>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</si>
  <si>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</si>
  <si>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</si>
  <si>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</si>
  <si>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</si>
  <si>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</si>
  <si>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</si>
  <si>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</si>
  <si>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</si>
  <si>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</si>
  <si>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</si>
  <si>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</si>
  <si>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</si>
  <si>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</si>
  <si>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</si>
  <si>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</si>
  <si>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</si>
  <si>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</si>
  <si>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</si>
  <si>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</si>
  <si>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</si>
  <si>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</si>
  <si>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</si>
  <si>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</si>
  <si>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</si>
  <si>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</si>
  <si>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</si>
  <si>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</si>
  <si>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</si>
  <si>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</si>
  <si>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</si>
  <si>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</si>
  <si>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</si>
  <si>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</si>
  <si>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</si>
  <si>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</si>
  <si>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</si>
  <si>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</si>
  <si>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</si>
  <si>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</si>
  <si>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</si>
  <si>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</si>
  <si>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</si>
  <si>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</si>
  <si>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</si>
  <si>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</si>
  <si>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</si>
  <si>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</si>
  <si>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</si>
  <si>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</si>
  <si>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</si>
  <si>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</si>
  <si>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</si>
  <si>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</si>
  <si>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</si>
  <si>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</si>
  <si>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</si>
  <si>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</si>
  <si>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</si>
  <si>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</si>
  <si>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</si>
  <si>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</si>
  <si>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</si>
  <si>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</si>
  <si>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</si>
  <si>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</si>
  <si>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</si>
  <si>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</si>
  <si>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</si>
  <si>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</si>
  <si>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</si>
  <si>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</si>
  <si>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</si>
  <si>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</si>
  <si>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</si>
  <si>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</si>
  <si>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</si>
  <si>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</si>
  <si>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</si>
  <si>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</si>
  <si>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</si>
  <si>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</si>
  <si>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</si>
  <si>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</si>
  <si>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</si>
  <si>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</si>
  <si>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</si>
  <si>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</si>
  <si>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</si>
  <si>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</si>
  <si>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</si>
  <si>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</si>
  <si>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</si>
  <si>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</si>
  <si>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</si>
  <si>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</si>
  <si>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</si>
  <si>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</si>
  <si>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</si>
  <si>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</si>
  <si>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</si>
  <si>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</si>
  <si>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</si>
  <si>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</si>
  <si>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</si>
  <si>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</si>
  <si>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</si>
  <si>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</si>
  <si>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</si>
  <si>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</si>
  <si>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</si>
  <si>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</si>
  <si>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</si>
  <si>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</si>
  <si>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</si>
  <si>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</si>
  <si>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</si>
  <si>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</si>
  <si>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</si>
  <si>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</si>
  <si>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</si>
  <si>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</si>
  <si>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</si>
  <si>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</si>
  <si>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</si>
  <si>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</si>
  <si>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</si>
  <si>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</si>
  <si>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</si>
  <si>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</si>
  <si>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</si>
  <si>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</si>
  <si>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</si>
  <si>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</si>
  <si>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</si>
  <si>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</si>
  <si>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</si>
  <si>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</si>
  <si>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</si>
  <si>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</si>
  <si>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</si>
  <si>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</si>
  <si>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</si>
  <si>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</si>
  <si>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</si>
  <si>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</si>
  <si>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</si>
  <si>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</si>
  <si>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</si>
  <si>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</si>
  <si>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</si>
  <si>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</si>
  <si>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</si>
  <si>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</si>
  <si>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</si>
  <si>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</si>
  <si>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</si>
  <si>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</si>
  <si>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</si>
  <si>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</si>
  <si>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</si>
  <si>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</si>
  <si>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</si>
  <si>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</si>
  <si>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</si>
  <si>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</si>
  <si>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</si>
  <si>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</si>
  <si>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</si>
  <si>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</si>
  <si>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</si>
  <si>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</si>
  <si>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</si>
  <si>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</si>
  <si>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</si>
  <si>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</si>
  <si>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</si>
  <si>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</si>
  <si>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</si>
  <si>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</si>
  <si>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</si>
  <si>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</si>
  <si>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</si>
  <si>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</si>
  <si>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</si>
  <si>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</si>
  <si>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</si>
  <si>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</si>
  <si>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</si>
  <si>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</si>
  <si>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</si>
  <si>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</si>
  <si>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</si>
  <si>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</si>
  <si>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</si>
  <si>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</si>
  <si>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</si>
  <si>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</si>
  <si>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</si>
  <si>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</si>
  <si>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</si>
  <si>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</si>
  <si>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</si>
  <si>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</si>
  <si>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</si>
  <si>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</si>
  <si>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</si>
  <si>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</si>
  <si>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</si>
  <si>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</si>
  <si>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</si>
  <si>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</si>
  <si>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</si>
  <si>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</si>
  <si>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</si>
  <si>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</si>
  <si>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</si>
  <si>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</si>
  <si>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</si>
  <si>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</si>
  <si>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</si>
  <si>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</si>
  <si>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</si>
  <si>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</si>
  <si>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</si>
  <si>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</si>
  <si>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</si>
  <si>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</si>
  <si>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</si>
  <si>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</si>
  <si>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</si>
  <si>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</si>
  <si>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</si>
  <si>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</si>
  <si>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</si>
  <si>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</si>
  <si>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</si>
  <si>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</si>
  <si>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</si>
  <si>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</si>
  <si>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</si>
  <si>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</si>
  <si>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</si>
  <si>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</si>
  <si>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</si>
  <si>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</si>
  <si>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</si>
  <si>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</si>
  <si>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</si>
  <si>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</si>
  <si>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</si>
  <si>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</si>
  <si>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</si>
  <si>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</si>
  <si>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</si>
  <si>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</si>
  <si>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</si>
  <si>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</si>
  <si>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</si>
  <si>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</si>
  <si>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</si>
  <si>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</si>
  <si>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</si>
  <si>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</si>
  <si>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</si>
  <si>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</si>
  <si>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</si>
  <si>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</si>
  <si>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</si>
  <si>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</si>
  <si>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</si>
  <si>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</si>
  <si>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</si>
  <si>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</si>
  <si>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</si>
  <si>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</si>
  <si>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</si>
  <si>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</si>
  <si>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</si>
  <si>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</si>
  <si>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</si>
  <si>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</si>
  <si>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</si>
  <si>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</si>
  <si>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</si>
  <si>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</si>
  <si>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</si>
  <si>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</si>
  <si>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</si>
  <si>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</si>
  <si>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</si>
  <si>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</si>
  <si>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</si>
  <si>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</si>
  <si>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</si>
  <si>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</si>
  <si>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</si>
  <si>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</si>
  <si>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</si>
  <si>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</si>
  <si>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</si>
  <si>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</si>
  <si>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</si>
  <si>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</si>
  <si>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</si>
  <si>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</si>
  <si>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</si>
  <si>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</si>
  <si>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</si>
  <si>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</si>
  <si>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</si>
  <si>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</si>
  <si>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</si>
  <si>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</si>
  <si>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</si>
  <si>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</si>
  <si>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</si>
  <si>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</si>
  <si>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</si>
  <si>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</si>
  <si>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</si>
  <si>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</si>
  <si>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</si>
  <si>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</si>
  <si>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</si>
  <si>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</si>
  <si>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</si>
  <si>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</si>
  <si>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</si>
  <si>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</si>
  <si>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</si>
  <si>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</si>
  <si>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</si>
  <si>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</si>
  <si>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</si>
  <si>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</si>
  <si>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</si>
  <si>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</si>
  <si>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</si>
  <si>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</si>
  <si>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</si>
  <si>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</si>
  <si>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</si>
  <si>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</si>
  <si>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</si>
  <si>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</si>
  <si>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</si>
  <si>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</si>
  <si>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</si>
  <si>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</si>
  <si>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</si>
  <si>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</si>
  <si>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</si>
  <si>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</si>
  <si>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</si>
  <si>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</si>
  <si>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</si>
  <si>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</si>
  <si>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</si>
  <si>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</si>
  <si>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</si>
  <si>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</si>
  <si>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</si>
  <si>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</si>
  <si>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</si>
  <si>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</si>
  <si>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</si>
  <si>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</si>
  <si>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</si>
  <si>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</si>
  <si>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</si>
  <si>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</si>
  <si>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</si>
  <si>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</si>
  <si>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</si>
  <si>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</si>
  <si>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</si>
  <si>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</si>
  <si>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</si>
  <si>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</si>
  <si>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</si>
  <si>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</si>
  <si>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</si>
  <si>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</si>
  <si>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</si>
  <si>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</si>
  <si>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</si>
  <si>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</si>
  <si>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</si>
  <si>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</si>
  <si>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</si>
  <si>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</si>
  <si>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</si>
  <si>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</si>
  <si>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</si>
  <si>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</si>
  <si>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</si>
  <si>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</si>
  <si>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</si>
  <si>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</si>
  <si>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</si>
  <si>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</si>
  <si>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</si>
  <si>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</si>
  <si>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</si>
  <si>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</si>
  <si>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</si>
  <si>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</si>
  <si>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</si>
  <si>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</si>
  <si>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</si>
  <si>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</si>
  <si>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</si>
  <si>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</si>
  <si>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</si>
  <si>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</si>
  <si>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</si>
  <si>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</si>
  <si>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</si>
  <si>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</si>
  <si>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</si>
  <si>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</si>
  <si>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</si>
  <si>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</si>
  <si>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</si>
  <si>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</si>
  <si>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</si>
  <si>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</si>
  <si>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</si>
  <si>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</si>
  <si>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</si>
  <si>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</si>
  <si>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</si>
  <si>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</si>
  <si>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</si>
  <si>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</si>
  <si>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</si>
  <si>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</si>
  <si>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</si>
  <si>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</si>
  <si>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</si>
  <si>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</si>
  <si>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</si>
  <si>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</si>
  <si>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</si>
  <si>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</si>
  <si>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</si>
  <si>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</si>
  <si>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</si>
  <si>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</si>
  <si>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</si>
  <si>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</si>
  <si>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</si>
  <si>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</si>
  <si>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</si>
  <si>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</si>
  <si>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</si>
  <si>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</si>
  <si>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</si>
  <si>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</si>
  <si>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</si>
  <si>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</si>
  <si>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</si>
  <si>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</si>
  <si>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</si>
  <si>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</si>
  <si>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</si>
  <si>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</si>
  <si>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</si>
  <si>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</si>
  <si>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</si>
  <si>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</si>
  <si>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</si>
  <si>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</si>
  <si>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</si>
  <si>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</si>
  <si>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</si>
  <si>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</si>
  <si>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</si>
  <si>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</si>
  <si>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</si>
  <si>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</si>
  <si>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</si>
  <si>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</si>
  <si>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</si>
  <si>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</si>
  <si>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</si>
  <si>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</si>
  <si>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</si>
  <si>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</si>
  <si>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</si>
  <si>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</si>
  <si>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</si>
  <si>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</si>
  <si>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</si>
  <si>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</si>
  <si>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</si>
  <si>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</si>
  <si>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</si>
  <si>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</si>
  <si>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</si>
  <si>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</si>
  <si>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</si>
  <si>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</si>
  <si>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</si>
  <si>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</si>
  <si>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</si>
  <si>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</si>
  <si>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</si>
  <si>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</si>
  <si>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</si>
  <si>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</si>
  <si>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</si>
  <si>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</si>
  <si>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</si>
  <si>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</si>
  <si>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</si>
  <si>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</si>
  <si>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</si>
  <si>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</si>
  <si>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</si>
  <si>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</si>
  <si>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</si>
  <si>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</si>
  <si>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</si>
  <si>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</si>
  <si>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</si>
  <si>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</si>
  <si>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</si>
  <si>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</si>
  <si>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</si>
  <si>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</si>
  <si>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</si>
  <si>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</si>
  <si>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</si>
  <si>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</si>
  <si>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</si>
  <si>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</si>
  <si>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</si>
  <si>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</si>
  <si>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</si>
  <si>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</si>
  <si>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</si>
  <si>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</si>
  <si>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</si>
  <si>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</si>
  <si>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</si>
  <si>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</si>
  <si>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</si>
  <si>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</si>
  <si>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</si>
  <si>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</si>
  <si>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</si>
  <si>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</si>
  <si>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</si>
  <si>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</si>
  <si>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</si>
  <si>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</si>
  <si>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</si>
  <si>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</si>
  <si>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</si>
  <si>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</si>
  <si>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</si>
  <si>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</si>
  <si>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</si>
  <si>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</si>
  <si>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</si>
  <si>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</si>
  <si>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</si>
  <si>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</si>
  <si>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</si>
  <si>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</si>
  <si>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</si>
  <si>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</si>
  <si>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</si>
  <si>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</si>
  <si>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</si>
  <si>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</si>
  <si>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</si>
  <si>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</si>
  <si>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</si>
  <si>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</si>
  <si>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</si>
  <si>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</si>
  <si>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</si>
  <si>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</si>
  <si>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</si>
  <si>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</si>
  <si>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</si>
  <si>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</si>
  <si>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</si>
  <si>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</si>
  <si>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</si>
  <si>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</si>
  <si>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</si>
  <si>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</si>
  <si>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</si>
  <si>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</si>
  <si>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</si>
  <si>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</si>
  <si>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</si>
  <si>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</si>
  <si>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</si>
  <si>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</si>
  <si>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</si>
  <si>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</si>
  <si>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</si>
  <si>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</si>
  <si>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</si>
  <si>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</si>
  <si>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</si>
  <si>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</si>
  <si>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Бурат Нұрәли Әсетұлы</t>
  </si>
  <si>
    <t xml:space="preserve">                                "Ы. Алтынсарин атындағы ЖББ №25 мектебі" КММ  мектепалды сыныптардың (5 жастағы балалар) бақылау парағы</t>
  </si>
  <si>
    <t xml:space="preserve"> </t>
  </si>
  <si>
    <t>Амангелдиева Даяна Ермековна</t>
  </si>
  <si>
    <t>Алданышов Алижан Алтынбекович</t>
  </si>
  <si>
    <t>Айбекұлы Нұрсұлтан</t>
  </si>
  <si>
    <t xml:space="preserve">Алдамуратов Мухаммедали Бахтиярович </t>
  </si>
  <si>
    <t>Амиргалыева Аяна Жаскрановна</t>
  </si>
  <si>
    <t xml:space="preserve">Бағдатқызы Медина </t>
  </si>
  <si>
    <t>Болатхан Рамазан Саятұлы</t>
  </si>
  <si>
    <t xml:space="preserve">Дәулетбақ Ақтілек Бақбергенұлы </t>
  </si>
  <si>
    <t xml:space="preserve">Ербол Ұлжан </t>
  </si>
  <si>
    <t xml:space="preserve">Елдосқызы Аяжан </t>
  </si>
  <si>
    <t xml:space="preserve">Жақсылық Мадина Асқатқызы </t>
  </si>
  <si>
    <t>Ихлас Азамат Рафхатұлы</t>
  </si>
  <si>
    <t>Исабеков Назар</t>
  </si>
  <si>
    <t xml:space="preserve">Каригулов Санжар Сунгатулы </t>
  </si>
  <si>
    <t xml:space="preserve">Құлжанбек Нұржігіт Жасұзақұлы </t>
  </si>
  <si>
    <t>Қауымбек Інжу Жанболатқызы</t>
  </si>
  <si>
    <t>Мейрамбек Келбет</t>
  </si>
  <si>
    <t xml:space="preserve">Нұрланбекқызы Еңлік </t>
  </si>
  <si>
    <t xml:space="preserve">Оралбек Әділбек Жанасбекұлы </t>
  </si>
  <si>
    <t xml:space="preserve">Рымбек Абылай </t>
  </si>
  <si>
    <t>Сатбек Даниял Даниярұлы</t>
  </si>
  <si>
    <t>Хуандагақызы Інжу</t>
  </si>
  <si>
    <t>Қуанышбек Әдемі</t>
  </si>
  <si>
    <t>қаңтар   0 Б</t>
  </si>
  <si>
    <t xml:space="preserve">     Оқу жылы: __2022-2023   Сынып: мектепалды даярлық 0 "Б"       Өткізу кезеңі: қаңтар__ Өткізу мерзімі:__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</si>
</sst>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3208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3242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9" t="s">
        <v>3239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4" t="s">
        <v>3243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25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25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25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25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25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2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9" t="s">
        <v>3240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899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909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90" t="s">
        <v>791</v>
      </c>
      <c r="D11" s="91" t="s">
        <v>5</v>
      </c>
      <c r="E11" s="91" t="s">
        <v>6</v>
      </c>
      <c r="F11" s="74" t="s">
        <v>876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877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898</v>
      </c>
      <c r="BI11" s="74"/>
      <c r="BJ11" s="74"/>
      <c r="BK11" s="90" t="s">
        <v>808</v>
      </c>
      <c r="BL11" s="91"/>
      <c r="BM11" s="91"/>
      <c r="BN11" s="88" t="s">
        <v>878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880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4" t="s">
        <v>906</v>
      </c>
      <c r="EL11" s="74"/>
      <c r="EM11" s="74"/>
      <c r="EN11" s="74" t="s">
        <v>907</v>
      </c>
      <c r="EO11" s="74"/>
      <c r="EP11" s="74"/>
      <c r="EQ11" s="74" t="s">
        <v>908</v>
      </c>
      <c r="ER11" s="74"/>
      <c r="ES11" s="74"/>
      <c r="ET11" s="77" t="s">
        <v>825</v>
      </c>
      <c r="EU11" s="77"/>
      <c r="EV11" s="78"/>
      <c r="EW11" s="73" t="s">
        <v>881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910</v>
      </c>
      <c r="FV11" s="64"/>
      <c r="FW11" s="64"/>
      <c r="FX11" s="64" t="s">
        <v>833</v>
      </c>
      <c r="FY11" s="64"/>
      <c r="FZ11" s="64"/>
      <c r="GA11" s="64" t="s">
        <v>882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883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884</v>
      </c>
      <c r="ID11" s="77"/>
      <c r="IE11" s="78"/>
      <c r="IF11" s="73" t="s">
        <v>885</v>
      </c>
      <c r="IG11" s="77"/>
      <c r="IH11" s="78"/>
      <c r="II11" s="73" t="s">
        <v>886</v>
      </c>
      <c r="IJ11" s="77"/>
      <c r="IK11" s="78"/>
      <c r="IL11" s="73" t="s">
        <v>887</v>
      </c>
      <c r="IM11" s="77"/>
      <c r="IN11" s="78"/>
      <c r="IO11" s="73" t="s">
        <v>888</v>
      </c>
      <c r="IP11" s="77"/>
      <c r="IQ11" s="78"/>
      <c r="IR11" s="73" t="s">
        <v>889</v>
      </c>
      <c r="IS11" s="77"/>
      <c r="IT11" s="78"/>
      <c r="IU11" s="73" t="s">
        <v>890</v>
      </c>
      <c r="IV11" s="77"/>
      <c r="IW11" s="78"/>
      <c r="IX11" s="73" t="s">
        <v>891</v>
      </c>
      <c r="IY11" s="77"/>
      <c r="IZ11" s="78"/>
      <c r="JA11" s="78" t="s">
        <v>892</v>
      </c>
      <c r="JB11" s="64"/>
      <c r="JC11" s="64"/>
      <c r="JD11" s="64" t="s">
        <v>893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894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127" t="s">
        <v>916</v>
      </c>
      <c r="LA11" s="128"/>
      <c r="LB11" s="129"/>
      <c r="LC11" s="127" t="s">
        <v>917</v>
      </c>
      <c r="LD11" s="128"/>
      <c r="LE11" s="129"/>
      <c r="LF11" s="127" t="s">
        <v>918</v>
      </c>
      <c r="LG11" s="128"/>
      <c r="LH11" s="129"/>
      <c r="LI11" s="64" t="s">
        <v>859</v>
      </c>
      <c r="LJ11" s="64"/>
      <c r="LK11" s="64"/>
      <c r="LL11" s="64" t="s">
        <v>895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896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897</v>
      </c>
      <c r="NO11" s="64"/>
      <c r="NP11" s="73"/>
      <c r="NQ11" s="73" t="s">
        <v>919</v>
      </c>
      <c r="NR11" s="114"/>
      <c r="NS11" s="115"/>
    </row>
    <row r="12" spans="1:383" ht="99.75" customHeight="1" thickBot="1" x14ac:dyDescent="0.3">
      <c r="A12" s="99"/>
      <c r="B12" s="99"/>
      <c r="C12" s="60" t="s">
        <v>920</v>
      </c>
      <c r="D12" s="61"/>
      <c r="E12" s="62"/>
      <c r="F12" s="60" t="s">
        <v>922</v>
      </c>
      <c r="G12" s="61"/>
      <c r="H12" s="62"/>
      <c r="I12" s="60" t="s">
        <v>479</v>
      </c>
      <c r="J12" s="61"/>
      <c r="K12" s="62"/>
      <c r="L12" s="60" t="s">
        <v>925</v>
      </c>
      <c r="M12" s="61"/>
      <c r="N12" s="62"/>
      <c r="O12" s="60" t="s">
        <v>929</v>
      </c>
      <c r="P12" s="61"/>
      <c r="Q12" s="62"/>
      <c r="R12" s="60" t="s">
        <v>931</v>
      </c>
      <c r="S12" s="61"/>
      <c r="T12" s="62"/>
      <c r="U12" s="60" t="s">
        <v>935</v>
      </c>
      <c r="V12" s="61"/>
      <c r="W12" s="62"/>
      <c r="X12" s="60" t="s">
        <v>939</v>
      </c>
      <c r="Y12" s="61"/>
      <c r="Z12" s="62"/>
      <c r="AA12" s="60" t="s">
        <v>943</v>
      </c>
      <c r="AB12" s="61"/>
      <c r="AC12" s="62"/>
      <c r="AD12" s="60" t="s">
        <v>947</v>
      </c>
      <c r="AE12" s="61"/>
      <c r="AF12" s="62"/>
      <c r="AG12" s="60" t="s">
        <v>950</v>
      </c>
      <c r="AH12" s="61"/>
      <c r="AI12" s="62"/>
      <c r="AJ12" s="60" t="s">
        <v>954</v>
      </c>
      <c r="AK12" s="61"/>
      <c r="AL12" s="62"/>
      <c r="AM12" s="60" t="s">
        <v>956</v>
      </c>
      <c r="AN12" s="61"/>
      <c r="AO12" s="62"/>
      <c r="AP12" s="60" t="s">
        <v>959</v>
      </c>
      <c r="AQ12" s="61"/>
      <c r="AR12" s="62"/>
      <c r="AS12" s="60" t="s">
        <v>962</v>
      </c>
      <c r="AT12" s="61"/>
      <c r="AU12" s="62"/>
      <c r="AV12" s="60" t="s">
        <v>966</v>
      </c>
      <c r="AW12" s="61"/>
      <c r="AX12" s="62"/>
      <c r="AY12" s="60" t="s">
        <v>969</v>
      </c>
      <c r="AZ12" s="61"/>
      <c r="BA12" s="62"/>
      <c r="BB12" s="60" t="s">
        <v>973</v>
      </c>
      <c r="BC12" s="61"/>
      <c r="BD12" s="62"/>
      <c r="BE12" s="60" t="s">
        <v>974</v>
      </c>
      <c r="BF12" s="61"/>
      <c r="BG12" s="62"/>
      <c r="BH12" s="60" t="s">
        <v>977</v>
      </c>
      <c r="BI12" s="61"/>
      <c r="BJ12" s="62"/>
      <c r="BK12" s="106" t="s">
        <v>981</v>
      </c>
      <c r="BL12" s="107"/>
      <c r="BM12" s="108"/>
      <c r="BN12" s="60" t="s">
        <v>982</v>
      </c>
      <c r="BO12" s="61"/>
      <c r="BP12" s="62"/>
      <c r="BQ12" s="60" t="s">
        <v>986</v>
      </c>
      <c r="BR12" s="61"/>
      <c r="BS12" s="62"/>
      <c r="BT12" s="60" t="s">
        <v>989</v>
      </c>
      <c r="BU12" s="61"/>
      <c r="BV12" s="62"/>
      <c r="BW12" s="60" t="s">
        <v>990</v>
      </c>
      <c r="BX12" s="61"/>
      <c r="BY12" s="62"/>
      <c r="BZ12" s="60" t="s">
        <v>994</v>
      </c>
      <c r="CA12" s="61"/>
      <c r="CB12" s="62"/>
      <c r="CC12" s="60" t="s">
        <v>996</v>
      </c>
      <c r="CD12" s="61"/>
      <c r="CE12" s="62"/>
      <c r="CF12" s="60" t="s">
        <v>1000</v>
      </c>
      <c r="CG12" s="61"/>
      <c r="CH12" s="62"/>
      <c r="CI12" s="60" t="s">
        <v>1004</v>
      </c>
      <c r="CJ12" s="61"/>
      <c r="CK12" s="62"/>
      <c r="CL12" s="60" t="s">
        <v>553</v>
      </c>
      <c r="CM12" s="61"/>
      <c r="CN12" s="62"/>
      <c r="CO12" s="60" t="s">
        <v>1006</v>
      </c>
      <c r="CP12" s="61"/>
      <c r="CQ12" s="62"/>
      <c r="CR12" s="60" t="s">
        <v>1010</v>
      </c>
      <c r="CS12" s="61"/>
      <c r="CT12" s="62"/>
      <c r="CU12" s="60" t="s">
        <v>1014</v>
      </c>
      <c r="CV12" s="61"/>
      <c r="CW12" s="62"/>
      <c r="CX12" s="60" t="s">
        <v>1016</v>
      </c>
      <c r="CY12" s="61"/>
      <c r="CZ12" s="62"/>
      <c r="DA12" s="60" t="s">
        <v>1019</v>
      </c>
      <c r="DB12" s="61"/>
      <c r="DC12" s="62"/>
      <c r="DD12" s="60" t="s">
        <v>1022</v>
      </c>
      <c r="DE12" s="61"/>
      <c r="DF12" s="62"/>
      <c r="DG12" s="60" t="s">
        <v>1024</v>
      </c>
      <c r="DH12" s="61"/>
      <c r="DI12" s="62"/>
      <c r="DJ12" s="60" t="s">
        <v>1028</v>
      </c>
      <c r="DK12" s="61"/>
      <c r="DL12" s="62"/>
      <c r="DM12" s="60" t="s">
        <v>1029</v>
      </c>
      <c r="DN12" s="61"/>
      <c r="DO12" s="62"/>
      <c r="DP12" s="60" t="s">
        <v>1033</v>
      </c>
      <c r="DQ12" s="61"/>
      <c r="DR12" s="62"/>
      <c r="DS12" s="60" t="s">
        <v>1034</v>
      </c>
      <c r="DT12" s="61"/>
      <c r="DU12" s="62"/>
      <c r="DV12" s="60" t="s">
        <v>1035</v>
      </c>
      <c r="DW12" s="61"/>
      <c r="DX12" s="62"/>
      <c r="DY12" s="60" t="s">
        <v>1039</v>
      </c>
      <c r="DZ12" s="61"/>
      <c r="EA12" s="62"/>
      <c r="EB12" s="60" t="s">
        <v>1043</v>
      </c>
      <c r="EC12" s="61"/>
      <c r="ED12" s="62"/>
      <c r="EE12" s="106" t="s">
        <v>1046</v>
      </c>
      <c r="EF12" s="107"/>
      <c r="EG12" s="108"/>
      <c r="EH12" s="60" t="s">
        <v>1049</v>
      </c>
      <c r="EI12" s="61"/>
      <c r="EJ12" s="62"/>
      <c r="EK12" s="60" t="s">
        <v>1052</v>
      </c>
      <c r="EL12" s="61"/>
      <c r="EM12" s="62"/>
      <c r="EN12" s="60" t="s">
        <v>1053</v>
      </c>
      <c r="EO12" s="61"/>
      <c r="EP12" s="62"/>
      <c r="EQ12" s="60" t="s">
        <v>1057</v>
      </c>
      <c r="ER12" s="61"/>
      <c r="ES12" s="62"/>
      <c r="ET12" s="60" t="s">
        <v>1060</v>
      </c>
      <c r="EU12" s="61"/>
      <c r="EV12" s="62"/>
      <c r="EW12" s="60" t="s">
        <v>1062</v>
      </c>
      <c r="EX12" s="61"/>
      <c r="EY12" s="62"/>
      <c r="EZ12" s="60" t="s">
        <v>1064</v>
      </c>
      <c r="FA12" s="61"/>
      <c r="FB12" s="62"/>
      <c r="FC12" s="60" t="s">
        <v>1067</v>
      </c>
      <c r="FD12" s="61"/>
      <c r="FE12" s="62"/>
      <c r="FF12" s="60" t="s">
        <v>1071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1080</v>
      </c>
      <c r="FP12" s="61"/>
      <c r="FQ12" s="62"/>
      <c r="FR12" s="60" t="s">
        <v>1084</v>
      </c>
      <c r="FS12" s="61"/>
      <c r="FT12" s="62"/>
      <c r="FU12" s="60" t="s">
        <v>1088</v>
      </c>
      <c r="FV12" s="61"/>
      <c r="FW12" s="62"/>
      <c r="FX12" s="60" t="s">
        <v>1089</v>
      </c>
      <c r="FY12" s="61"/>
      <c r="FZ12" s="62"/>
      <c r="GA12" s="60" t="s">
        <v>1090</v>
      </c>
      <c r="GB12" s="61"/>
      <c r="GC12" s="62"/>
      <c r="GD12" s="60" t="s">
        <v>1092</v>
      </c>
      <c r="GE12" s="61"/>
      <c r="GF12" s="62"/>
      <c r="GG12" s="60" t="s">
        <v>1095</v>
      </c>
      <c r="GH12" s="61"/>
      <c r="GI12" s="62"/>
      <c r="GJ12" s="116" t="s">
        <v>1098</v>
      </c>
      <c r="GK12" s="117"/>
      <c r="GL12" s="118"/>
      <c r="GM12" s="60" t="s">
        <v>1102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1114</v>
      </c>
      <c r="GW12" s="61"/>
      <c r="GX12" s="62"/>
      <c r="GY12" s="60" t="s">
        <v>1117</v>
      </c>
      <c r="GZ12" s="61"/>
      <c r="HA12" s="62"/>
      <c r="HB12" s="60" t="s">
        <v>1118</v>
      </c>
      <c r="HC12" s="61"/>
      <c r="HD12" s="62"/>
      <c r="HE12" s="60" t="s">
        <v>1122</v>
      </c>
      <c r="HF12" s="61"/>
      <c r="HG12" s="62"/>
      <c r="HH12" s="116" t="s">
        <v>1124</v>
      </c>
      <c r="HI12" s="117"/>
      <c r="HJ12" s="118"/>
      <c r="HK12" s="122" t="s">
        <v>1127</v>
      </c>
      <c r="HL12" s="123"/>
      <c r="HM12" s="124"/>
      <c r="HN12" s="60" t="s">
        <v>1130</v>
      </c>
      <c r="HO12" s="61"/>
      <c r="HP12" s="62"/>
      <c r="HQ12" s="60" t="s">
        <v>1131</v>
      </c>
      <c r="HR12" s="61"/>
      <c r="HS12" s="62"/>
      <c r="HT12" s="60" t="s">
        <v>1135</v>
      </c>
      <c r="HU12" s="61"/>
      <c r="HV12" s="62"/>
      <c r="HW12" s="60" t="s">
        <v>1139</v>
      </c>
      <c r="HX12" s="61"/>
      <c r="HY12" s="62"/>
      <c r="HZ12" s="60" t="s">
        <v>1143</v>
      </c>
      <c r="IA12" s="61"/>
      <c r="IB12" s="62"/>
      <c r="IC12" s="119" t="s">
        <v>1147</v>
      </c>
      <c r="ID12" s="120"/>
      <c r="IE12" s="121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19" t="s">
        <v>1188</v>
      </c>
      <c r="JT12" s="120"/>
      <c r="JU12" s="121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19" t="s">
        <v>1242</v>
      </c>
      <c r="LS12" s="120"/>
      <c r="LT12" s="121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75" thickBot="1" x14ac:dyDescent="0.3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4" t="s">
        <v>3242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3215</v>
      </c>
      <c r="C51" t="s">
        <v>3230</v>
      </c>
      <c r="D51">
        <f>(ET40+EW40+EZ40+FC40+FF40+FI40+FL40+FO40+FR40)/9</f>
        <v>0</v>
      </c>
    </row>
    <row r="52" spans="2:4" x14ac:dyDescent="0.25">
      <c r="B52" t="s">
        <v>3216</v>
      </c>
      <c r="C52" t="s">
        <v>3230</v>
      </c>
      <c r="D52">
        <f>(EU40+EX40+FA40+FD40+FG40+FJ40+FM40+FP40+FS40)/9</f>
        <v>0</v>
      </c>
    </row>
    <row r="53" spans="2:4" x14ac:dyDescent="0.25">
      <c r="B53" t="s">
        <v>3217</v>
      </c>
      <c r="C53" t="s">
        <v>3230</v>
      </c>
      <c r="D53">
        <f>(EV40+EY40+FB40+FE40+FH40+FK40+FN40+FQ40+FT40)/9</f>
        <v>0</v>
      </c>
    </row>
    <row r="55" spans="2:4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9" t="s">
        <v>3241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899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909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90" t="s">
        <v>1287</v>
      </c>
      <c r="D11" s="91" t="s">
        <v>5</v>
      </c>
      <c r="E11" s="91" t="s">
        <v>6</v>
      </c>
      <c r="F11" s="74" t="s">
        <v>1288</v>
      </c>
      <c r="G11" s="74" t="s">
        <v>7</v>
      </c>
      <c r="H11" s="74" t="s">
        <v>8</v>
      </c>
      <c r="I11" s="74" t="s">
        <v>1392</v>
      </c>
      <c r="J11" s="74" t="s">
        <v>9</v>
      </c>
      <c r="K11" s="74" t="s">
        <v>10</v>
      </c>
      <c r="L11" s="91" t="s">
        <v>1289</v>
      </c>
      <c r="M11" s="91" t="s">
        <v>9</v>
      </c>
      <c r="N11" s="91" t="s">
        <v>10</v>
      </c>
      <c r="O11" s="91" t="s">
        <v>1290</v>
      </c>
      <c r="P11" s="91" t="s">
        <v>11</v>
      </c>
      <c r="Q11" s="91" t="s">
        <v>4</v>
      </c>
      <c r="R11" s="91" t="s">
        <v>1291</v>
      </c>
      <c r="S11" s="91" t="s">
        <v>6</v>
      </c>
      <c r="T11" s="91" t="s">
        <v>12</v>
      </c>
      <c r="U11" s="91" t="s">
        <v>1292</v>
      </c>
      <c r="V11" s="91" t="s">
        <v>6</v>
      </c>
      <c r="W11" s="91" t="s">
        <v>12</v>
      </c>
      <c r="X11" s="88" t="s">
        <v>1293</v>
      </c>
      <c r="Y11" s="89" t="s">
        <v>10</v>
      </c>
      <c r="Z11" s="90" t="s">
        <v>13</v>
      </c>
      <c r="AA11" s="91" t="s">
        <v>1294</v>
      </c>
      <c r="AB11" s="91" t="s">
        <v>14</v>
      </c>
      <c r="AC11" s="91" t="s">
        <v>15</v>
      </c>
      <c r="AD11" s="91" t="s">
        <v>1295</v>
      </c>
      <c r="AE11" s="91" t="s">
        <v>4</v>
      </c>
      <c r="AF11" s="91" t="s">
        <v>5</v>
      </c>
      <c r="AG11" s="91" t="s">
        <v>1296</v>
      </c>
      <c r="AH11" s="91" t="s">
        <v>12</v>
      </c>
      <c r="AI11" s="91" t="s">
        <v>7</v>
      </c>
      <c r="AJ11" s="82" t="s">
        <v>1297</v>
      </c>
      <c r="AK11" s="105"/>
      <c r="AL11" s="105"/>
      <c r="AM11" s="82" t="s">
        <v>1393</v>
      </c>
      <c r="AN11" s="105"/>
      <c r="AO11" s="105"/>
      <c r="AP11" s="82" t="s">
        <v>1298</v>
      </c>
      <c r="AQ11" s="105"/>
      <c r="AR11" s="105"/>
      <c r="AS11" s="82" t="s">
        <v>1299</v>
      </c>
      <c r="AT11" s="105"/>
      <c r="AU11" s="105"/>
      <c r="AV11" s="82" t="s">
        <v>1300</v>
      </c>
      <c r="AW11" s="105"/>
      <c r="AX11" s="105"/>
      <c r="AY11" s="82" t="s">
        <v>1301</v>
      </c>
      <c r="AZ11" s="105"/>
      <c r="BA11" s="105"/>
      <c r="BB11" s="82" t="s">
        <v>1302</v>
      </c>
      <c r="BC11" s="105"/>
      <c r="BD11" s="105"/>
      <c r="BE11" s="74" t="s">
        <v>1303</v>
      </c>
      <c r="BF11" s="74"/>
      <c r="BG11" s="74"/>
      <c r="BH11" s="141" t="s">
        <v>1304</v>
      </c>
      <c r="BI11" s="142"/>
      <c r="BJ11" s="143"/>
      <c r="BK11" s="88" t="s">
        <v>1414</v>
      </c>
      <c r="BL11" s="89"/>
      <c r="BM11" s="90"/>
      <c r="BN11" s="88" t="s">
        <v>1415</v>
      </c>
      <c r="BO11" s="89"/>
      <c r="BP11" s="90"/>
      <c r="BQ11" s="88" t="s">
        <v>1416</v>
      </c>
      <c r="BR11" s="89"/>
      <c r="BS11" s="90"/>
      <c r="BT11" s="88" t="s">
        <v>1417</v>
      </c>
      <c r="BU11" s="89"/>
      <c r="BV11" s="90"/>
      <c r="BW11" s="88" t="s">
        <v>1418</v>
      </c>
      <c r="BX11" s="89"/>
      <c r="BY11" s="90"/>
      <c r="BZ11" s="90" t="s">
        <v>1305</v>
      </c>
      <c r="CA11" s="91"/>
      <c r="CB11" s="91"/>
      <c r="CC11" s="88" t="s">
        <v>1306</v>
      </c>
      <c r="CD11" s="89"/>
      <c r="CE11" s="90"/>
      <c r="CF11" s="88" t="s">
        <v>1394</v>
      </c>
      <c r="CG11" s="89"/>
      <c r="CH11" s="90"/>
      <c r="CI11" s="91" t="s">
        <v>1307</v>
      </c>
      <c r="CJ11" s="91"/>
      <c r="CK11" s="91"/>
      <c r="CL11" s="91" t="s">
        <v>1308</v>
      </c>
      <c r="CM11" s="91"/>
      <c r="CN11" s="91"/>
      <c r="CO11" s="91" t="s">
        <v>1309</v>
      </c>
      <c r="CP11" s="91"/>
      <c r="CQ11" s="91"/>
      <c r="CR11" s="87" t="s">
        <v>1310</v>
      </c>
      <c r="CS11" s="87"/>
      <c r="CT11" s="87"/>
      <c r="CU11" s="91" t="s">
        <v>1311</v>
      </c>
      <c r="CV11" s="91"/>
      <c r="CW11" s="91"/>
      <c r="CX11" s="91" t="s">
        <v>1312</v>
      </c>
      <c r="CY11" s="91"/>
      <c r="CZ11" s="91"/>
      <c r="DA11" s="91" t="s">
        <v>1313</v>
      </c>
      <c r="DB11" s="91"/>
      <c r="DC11" s="91"/>
      <c r="DD11" s="91" t="s">
        <v>1314</v>
      </c>
      <c r="DE11" s="91"/>
      <c r="DF11" s="91"/>
      <c r="DG11" s="91" t="s">
        <v>1315</v>
      </c>
      <c r="DH11" s="91"/>
      <c r="DI11" s="91"/>
      <c r="DJ11" s="87" t="s">
        <v>1395</v>
      </c>
      <c r="DK11" s="87"/>
      <c r="DL11" s="87"/>
      <c r="DM11" s="87" t="s">
        <v>1316</v>
      </c>
      <c r="DN11" s="87"/>
      <c r="DO11" s="144"/>
      <c r="DP11" s="74" t="s">
        <v>1317</v>
      </c>
      <c r="DQ11" s="74"/>
      <c r="DR11" s="74"/>
      <c r="DS11" s="74" t="s">
        <v>1318</v>
      </c>
      <c r="DT11" s="74"/>
      <c r="DU11" s="74"/>
      <c r="DV11" s="64" t="s">
        <v>1319</v>
      </c>
      <c r="DW11" s="64"/>
      <c r="DX11" s="64"/>
      <c r="DY11" s="74" t="s">
        <v>1320</v>
      </c>
      <c r="DZ11" s="74"/>
      <c r="EA11" s="74"/>
      <c r="EB11" s="74" t="s">
        <v>1321</v>
      </c>
      <c r="EC11" s="74"/>
      <c r="ED11" s="82"/>
      <c r="EE11" s="74" t="s">
        <v>1322</v>
      </c>
      <c r="EF11" s="74"/>
      <c r="EG11" s="74"/>
      <c r="EH11" s="74" t="s">
        <v>1323</v>
      </c>
      <c r="EI11" s="74"/>
      <c r="EJ11" s="74"/>
      <c r="EK11" s="74" t="s">
        <v>1324</v>
      </c>
      <c r="EL11" s="74"/>
      <c r="EM11" s="74"/>
      <c r="EN11" s="74" t="s">
        <v>1396</v>
      </c>
      <c r="EO11" s="74"/>
      <c r="EP11" s="74"/>
      <c r="EQ11" s="74" t="s">
        <v>1325</v>
      </c>
      <c r="ER11" s="74"/>
      <c r="ES11" s="74"/>
      <c r="ET11" s="74" t="s">
        <v>1326</v>
      </c>
      <c r="EU11" s="74"/>
      <c r="EV11" s="74"/>
      <c r="EW11" s="74" t="s">
        <v>1327</v>
      </c>
      <c r="EX11" s="74"/>
      <c r="EY11" s="74"/>
      <c r="EZ11" s="74" t="s">
        <v>1328</v>
      </c>
      <c r="FA11" s="74"/>
      <c r="FB11" s="74"/>
      <c r="FC11" s="74" t="s">
        <v>1329</v>
      </c>
      <c r="FD11" s="74"/>
      <c r="FE11" s="74"/>
      <c r="FF11" s="74" t="s">
        <v>1330</v>
      </c>
      <c r="FG11" s="74"/>
      <c r="FH11" s="82"/>
      <c r="FI11" s="73" t="s">
        <v>1419</v>
      </c>
      <c r="FJ11" s="77"/>
      <c r="FK11" s="78"/>
      <c r="FL11" s="73" t="s">
        <v>1420</v>
      </c>
      <c r="FM11" s="77"/>
      <c r="FN11" s="78"/>
      <c r="FO11" s="73" t="s">
        <v>1421</v>
      </c>
      <c r="FP11" s="77"/>
      <c r="FQ11" s="78"/>
      <c r="FR11" s="73" t="s">
        <v>1422</v>
      </c>
      <c r="FS11" s="77"/>
      <c r="FT11" s="78"/>
      <c r="FU11" s="73" t="s">
        <v>1423</v>
      </c>
      <c r="FV11" s="77"/>
      <c r="FW11" s="78"/>
      <c r="FX11" s="73" t="s">
        <v>1424</v>
      </c>
      <c r="FY11" s="77"/>
      <c r="FZ11" s="78"/>
      <c r="GA11" s="73" t="s">
        <v>1425</v>
      </c>
      <c r="GB11" s="77"/>
      <c r="GC11" s="78"/>
      <c r="GD11" s="73" t="s">
        <v>1426</v>
      </c>
      <c r="GE11" s="77"/>
      <c r="GF11" s="78"/>
      <c r="GG11" s="73" t="s">
        <v>1427</v>
      </c>
      <c r="GH11" s="77"/>
      <c r="GI11" s="78"/>
      <c r="GJ11" s="73" t="s">
        <v>1428</v>
      </c>
      <c r="GK11" s="77"/>
      <c r="GL11" s="78"/>
      <c r="GM11" s="73" t="s">
        <v>1429</v>
      </c>
      <c r="GN11" s="77"/>
      <c r="GO11" s="78"/>
      <c r="GP11" s="73" t="s">
        <v>1430</v>
      </c>
      <c r="GQ11" s="77"/>
      <c r="GR11" s="78"/>
      <c r="GS11" s="73" t="s">
        <v>1431</v>
      </c>
      <c r="GT11" s="77"/>
      <c r="GU11" s="78"/>
      <c r="GV11" s="73" t="s">
        <v>1432</v>
      </c>
      <c r="GW11" s="77"/>
      <c r="GX11" s="78"/>
      <c r="GY11" s="73" t="s">
        <v>1433</v>
      </c>
      <c r="GZ11" s="77"/>
      <c r="HA11" s="78"/>
      <c r="HB11" s="73" t="s">
        <v>1434</v>
      </c>
      <c r="HC11" s="77"/>
      <c r="HD11" s="78"/>
      <c r="HE11" s="73" t="s">
        <v>1435</v>
      </c>
      <c r="HF11" s="77"/>
      <c r="HG11" s="78"/>
      <c r="HH11" s="73" t="s">
        <v>1436</v>
      </c>
      <c r="HI11" s="77"/>
      <c r="HJ11" s="78"/>
      <c r="HK11" s="73" t="s">
        <v>1437</v>
      </c>
      <c r="HL11" s="77"/>
      <c r="HM11" s="78"/>
      <c r="HN11" s="73" t="s">
        <v>1438</v>
      </c>
      <c r="HO11" s="77"/>
      <c r="HP11" s="78"/>
      <c r="HQ11" s="73" t="s">
        <v>1439</v>
      </c>
      <c r="HR11" s="77"/>
      <c r="HS11" s="78"/>
      <c r="HT11" s="73" t="s">
        <v>1440</v>
      </c>
      <c r="HU11" s="77"/>
      <c r="HV11" s="78"/>
      <c r="HW11" s="73" t="s">
        <v>1441</v>
      </c>
      <c r="HX11" s="77"/>
      <c r="HY11" s="78"/>
      <c r="HZ11" s="73" t="s">
        <v>1442</v>
      </c>
      <c r="IA11" s="77"/>
      <c r="IB11" s="78"/>
      <c r="IC11" s="73" t="s">
        <v>1443</v>
      </c>
      <c r="ID11" s="77"/>
      <c r="IE11" s="78"/>
      <c r="IF11" s="73" t="s">
        <v>1444</v>
      </c>
      <c r="IG11" s="77"/>
      <c r="IH11" s="78"/>
      <c r="II11" s="73" t="s">
        <v>1445</v>
      </c>
      <c r="IJ11" s="77"/>
      <c r="IK11" s="78"/>
      <c r="IL11" s="73" t="s">
        <v>1446</v>
      </c>
      <c r="IM11" s="77"/>
      <c r="IN11" s="78"/>
      <c r="IO11" s="73" t="s">
        <v>1447</v>
      </c>
      <c r="IP11" s="77"/>
      <c r="IQ11" s="78"/>
      <c r="IR11" s="73" t="s">
        <v>1448</v>
      </c>
      <c r="IS11" s="77"/>
      <c r="IT11" s="78"/>
      <c r="IU11" s="64" t="s">
        <v>1331</v>
      </c>
      <c r="IV11" s="64"/>
      <c r="IW11" s="64"/>
      <c r="IX11" s="64" t="s">
        <v>1332</v>
      </c>
      <c r="IY11" s="64"/>
      <c r="IZ11" s="64"/>
      <c r="JA11" s="64" t="s">
        <v>1397</v>
      </c>
      <c r="JB11" s="64"/>
      <c r="JC11" s="64"/>
      <c r="JD11" s="64" t="s">
        <v>1333</v>
      </c>
      <c r="JE11" s="64"/>
      <c r="JF11" s="64"/>
      <c r="JG11" s="64" t="s">
        <v>1334</v>
      </c>
      <c r="JH11" s="64"/>
      <c r="JI11" s="64"/>
      <c r="JJ11" s="64" t="s">
        <v>1335</v>
      </c>
      <c r="JK11" s="64"/>
      <c r="JL11" s="64"/>
      <c r="JM11" s="64" t="s">
        <v>1336</v>
      </c>
      <c r="JN11" s="64"/>
      <c r="JO11" s="64"/>
      <c r="JP11" s="64" t="s">
        <v>1337</v>
      </c>
      <c r="JQ11" s="64"/>
      <c r="JR11" s="64"/>
      <c r="JS11" s="64" t="s">
        <v>1338</v>
      </c>
      <c r="JT11" s="64"/>
      <c r="JU11" s="64"/>
      <c r="JV11" s="64" t="s">
        <v>1339</v>
      </c>
      <c r="JW11" s="64"/>
      <c r="JX11" s="64"/>
      <c r="JY11" s="64" t="s">
        <v>1449</v>
      </c>
      <c r="JZ11" s="64"/>
      <c r="KA11" s="64"/>
      <c r="KB11" s="64" t="s">
        <v>1450</v>
      </c>
      <c r="KC11" s="64"/>
      <c r="KD11" s="64"/>
      <c r="KE11" s="64" t="s">
        <v>1451</v>
      </c>
      <c r="KF11" s="64"/>
      <c r="KG11" s="64"/>
      <c r="KH11" s="78" t="s">
        <v>1340</v>
      </c>
      <c r="KI11" s="64"/>
      <c r="KJ11" s="64"/>
      <c r="KK11" s="64" t="s">
        <v>1341</v>
      </c>
      <c r="KL11" s="64"/>
      <c r="KM11" s="64"/>
      <c r="KN11" s="64" t="s">
        <v>1398</v>
      </c>
      <c r="KO11" s="64"/>
      <c r="KP11" s="64"/>
      <c r="KQ11" s="64" t="s">
        <v>1342</v>
      </c>
      <c r="KR11" s="64"/>
      <c r="KS11" s="64"/>
      <c r="KT11" s="64" t="s">
        <v>1343</v>
      </c>
      <c r="KU11" s="64"/>
      <c r="KV11" s="64"/>
      <c r="KW11" s="64" t="s">
        <v>1344</v>
      </c>
      <c r="KX11" s="64"/>
      <c r="KY11" s="64"/>
      <c r="KZ11" s="64" t="s">
        <v>1345</v>
      </c>
      <c r="LA11" s="64"/>
      <c r="LB11" s="64"/>
      <c r="LC11" s="127" t="s">
        <v>1346</v>
      </c>
      <c r="LD11" s="128"/>
      <c r="LE11" s="129"/>
      <c r="LF11" s="127" t="s">
        <v>1347</v>
      </c>
      <c r="LG11" s="128"/>
      <c r="LH11" s="129"/>
      <c r="LI11" s="127" t="s">
        <v>1348</v>
      </c>
      <c r="LJ11" s="128"/>
      <c r="LK11" s="129"/>
      <c r="LL11" s="127" t="s">
        <v>1349</v>
      </c>
      <c r="LM11" s="128"/>
      <c r="LN11" s="129"/>
      <c r="LO11" s="127" t="s">
        <v>1350</v>
      </c>
      <c r="LP11" s="128"/>
      <c r="LQ11" s="129"/>
      <c r="LR11" s="127" t="s">
        <v>1399</v>
      </c>
      <c r="LS11" s="128"/>
      <c r="LT11" s="129"/>
      <c r="LU11" s="127" t="s">
        <v>1351</v>
      </c>
      <c r="LV11" s="128"/>
      <c r="LW11" s="129"/>
      <c r="LX11" s="127" t="s">
        <v>1352</v>
      </c>
      <c r="LY11" s="128"/>
      <c r="LZ11" s="129"/>
      <c r="MA11" s="127" t="s">
        <v>1353</v>
      </c>
      <c r="MB11" s="128"/>
      <c r="MC11" s="129"/>
      <c r="MD11" s="127" t="s">
        <v>1354</v>
      </c>
      <c r="ME11" s="128"/>
      <c r="MF11" s="129"/>
      <c r="MG11" s="127" t="s">
        <v>1355</v>
      </c>
      <c r="MH11" s="128"/>
      <c r="MI11" s="129"/>
      <c r="MJ11" s="127" t="s">
        <v>1356</v>
      </c>
      <c r="MK11" s="128"/>
      <c r="ML11" s="129"/>
      <c r="MM11" s="73" t="s">
        <v>1357</v>
      </c>
      <c r="MN11" s="77"/>
      <c r="MO11" s="78"/>
      <c r="MP11" s="73" t="s">
        <v>1358</v>
      </c>
      <c r="MQ11" s="77"/>
      <c r="MR11" s="78"/>
      <c r="MS11" s="73" t="s">
        <v>1359</v>
      </c>
      <c r="MT11" s="77"/>
      <c r="MU11" s="78"/>
      <c r="MV11" s="127" t="s">
        <v>1400</v>
      </c>
      <c r="MW11" s="128"/>
      <c r="MX11" s="129"/>
      <c r="MY11" s="127" t="s">
        <v>1360</v>
      </c>
      <c r="MZ11" s="128"/>
      <c r="NA11" s="129"/>
      <c r="NB11" s="73" t="s">
        <v>1361</v>
      </c>
      <c r="NC11" s="77"/>
      <c r="ND11" s="78"/>
      <c r="NE11" s="73" t="s">
        <v>1362</v>
      </c>
      <c r="NF11" s="77"/>
      <c r="NG11" s="78"/>
      <c r="NH11" s="73" t="s">
        <v>1363</v>
      </c>
      <c r="NI11" s="77"/>
      <c r="NJ11" s="78"/>
      <c r="NK11" s="78" t="s">
        <v>1364</v>
      </c>
      <c r="NL11" s="64"/>
      <c r="NM11" s="64"/>
      <c r="NN11" s="64" t="s">
        <v>1365</v>
      </c>
      <c r="NO11" s="64"/>
      <c r="NP11" s="64"/>
      <c r="NQ11" s="144" t="s">
        <v>1401</v>
      </c>
      <c r="NR11" s="149"/>
      <c r="NS11" s="150"/>
      <c r="NT11" s="64" t="s">
        <v>1402</v>
      </c>
      <c r="NU11" s="64"/>
      <c r="NV11" s="64"/>
      <c r="NW11" s="64" t="s">
        <v>1403</v>
      </c>
      <c r="NX11" s="64"/>
      <c r="NY11" s="64"/>
      <c r="NZ11" s="64" t="s">
        <v>1404</v>
      </c>
      <c r="OA11" s="64"/>
      <c r="OB11" s="64"/>
      <c r="OC11" s="64" t="s">
        <v>1405</v>
      </c>
      <c r="OD11" s="64"/>
      <c r="OE11" s="64"/>
      <c r="OF11" s="64" t="s">
        <v>1406</v>
      </c>
      <c r="OG11" s="64"/>
      <c r="OH11" s="64"/>
      <c r="OI11" s="64" t="s">
        <v>1407</v>
      </c>
      <c r="OJ11" s="64"/>
      <c r="OK11" s="64"/>
      <c r="OL11" s="127" t="s">
        <v>1408</v>
      </c>
      <c r="OM11" s="128"/>
      <c r="ON11" s="129"/>
      <c r="OO11" s="127" t="s">
        <v>1409</v>
      </c>
      <c r="OP11" s="128"/>
      <c r="OQ11" s="129"/>
      <c r="OR11" s="127" t="s">
        <v>1410</v>
      </c>
      <c r="OS11" s="128"/>
      <c r="OT11" s="128"/>
      <c r="OU11" s="64" t="s">
        <v>1366</v>
      </c>
      <c r="OV11" s="64"/>
      <c r="OW11" s="64"/>
      <c r="OX11" s="127" t="s">
        <v>1367</v>
      </c>
      <c r="OY11" s="128"/>
      <c r="OZ11" s="129"/>
      <c r="PA11" s="127" t="s">
        <v>1368</v>
      </c>
      <c r="PB11" s="128"/>
      <c r="PC11" s="129"/>
      <c r="PD11" s="127" t="s">
        <v>1411</v>
      </c>
      <c r="PE11" s="128"/>
      <c r="PF11" s="129"/>
      <c r="PG11" s="127" t="s">
        <v>1369</v>
      </c>
      <c r="PH11" s="128"/>
      <c r="PI11" s="129"/>
      <c r="PJ11" s="127" t="s">
        <v>1370</v>
      </c>
      <c r="PK11" s="128"/>
      <c r="PL11" s="129"/>
      <c r="PM11" s="127" t="s">
        <v>1371</v>
      </c>
      <c r="PN11" s="128"/>
      <c r="PO11" s="129"/>
      <c r="PP11" s="127" t="s">
        <v>1372</v>
      </c>
      <c r="PQ11" s="128"/>
      <c r="PR11" s="129"/>
      <c r="PS11" s="127" t="s">
        <v>1452</v>
      </c>
      <c r="PT11" s="128"/>
      <c r="PU11" s="128"/>
      <c r="PV11" s="128" t="s">
        <v>1453</v>
      </c>
      <c r="PW11" s="128"/>
      <c r="PX11" s="128"/>
      <c r="PY11" s="128" t="s">
        <v>1454</v>
      </c>
      <c r="PZ11" s="128"/>
      <c r="QA11" s="128"/>
      <c r="QB11" s="128" t="s">
        <v>1455</v>
      </c>
      <c r="QC11" s="128"/>
      <c r="QD11" s="128"/>
      <c r="QE11" s="128" t="s">
        <v>1456</v>
      </c>
      <c r="QF11" s="128"/>
      <c r="QG11" s="128"/>
      <c r="QH11" s="128" t="s">
        <v>1457</v>
      </c>
      <c r="QI11" s="128"/>
      <c r="QJ11" s="128"/>
      <c r="QK11" s="128" t="s">
        <v>1458</v>
      </c>
      <c r="QL11" s="128"/>
      <c r="QM11" s="128"/>
      <c r="QN11" s="128" t="s">
        <v>1459</v>
      </c>
      <c r="QO11" s="128"/>
      <c r="QP11" s="128"/>
      <c r="QQ11" s="128" t="s">
        <v>1460</v>
      </c>
      <c r="QR11" s="128"/>
      <c r="QS11" s="128"/>
      <c r="QT11" s="128" t="s">
        <v>1461</v>
      </c>
      <c r="QU11" s="128"/>
      <c r="QV11" s="128"/>
      <c r="QW11" s="128" t="s">
        <v>1462</v>
      </c>
      <c r="QX11" s="128"/>
      <c r="QY11" s="128"/>
      <c r="QZ11" s="128" t="s">
        <v>1463</v>
      </c>
      <c r="RA11" s="128"/>
      <c r="RB11" s="128"/>
      <c r="RC11" s="128" t="s">
        <v>1464</v>
      </c>
      <c r="RD11" s="128"/>
      <c r="RE11" s="128"/>
      <c r="RF11" s="128" t="s">
        <v>1465</v>
      </c>
      <c r="RG11" s="128"/>
      <c r="RH11" s="129"/>
      <c r="RI11" s="64" t="s">
        <v>1373</v>
      </c>
      <c r="RJ11" s="64"/>
      <c r="RK11" s="64"/>
      <c r="RL11" s="64" t="s">
        <v>1374</v>
      </c>
      <c r="RM11" s="64"/>
      <c r="RN11" s="64"/>
      <c r="RO11" s="64" t="s">
        <v>1412</v>
      </c>
      <c r="RP11" s="64"/>
      <c r="RQ11" s="64"/>
      <c r="RR11" s="64" t="s">
        <v>1375</v>
      </c>
      <c r="RS11" s="64"/>
      <c r="RT11" s="64"/>
      <c r="RU11" s="64" t="s">
        <v>1376</v>
      </c>
      <c r="RV11" s="64"/>
      <c r="RW11" s="64"/>
      <c r="RX11" s="64" t="s">
        <v>1377</v>
      </c>
      <c r="RY11" s="64"/>
      <c r="RZ11" s="64"/>
      <c r="SA11" s="64" t="s">
        <v>1378</v>
      </c>
      <c r="SB11" s="64"/>
      <c r="SC11" s="64"/>
      <c r="SD11" s="64" t="s">
        <v>1379</v>
      </c>
      <c r="SE11" s="64"/>
      <c r="SF11" s="64"/>
      <c r="SG11" s="64" t="s">
        <v>1380</v>
      </c>
      <c r="SH11" s="64"/>
      <c r="SI11" s="64"/>
      <c r="SJ11" s="64" t="s">
        <v>1381</v>
      </c>
      <c r="SK11" s="64"/>
      <c r="SL11" s="64"/>
      <c r="SM11" s="64" t="s">
        <v>1382</v>
      </c>
      <c r="SN11" s="64"/>
      <c r="SO11" s="64"/>
      <c r="SP11" s="64" t="s">
        <v>1383</v>
      </c>
      <c r="SQ11" s="64"/>
      <c r="SR11" s="64"/>
      <c r="SS11" s="64" t="s">
        <v>1413</v>
      </c>
      <c r="ST11" s="64"/>
      <c r="SU11" s="64"/>
      <c r="SV11" s="64" t="s">
        <v>1384</v>
      </c>
      <c r="SW11" s="64"/>
      <c r="SX11" s="64"/>
      <c r="SY11" s="64" t="s">
        <v>1385</v>
      </c>
      <c r="SZ11" s="64"/>
      <c r="TA11" s="64"/>
      <c r="TB11" s="64" t="s">
        <v>1386</v>
      </c>
      <c r="TC11" s="64"/>
      <c r="TD11" s="64"/>
      <c r="TE11" s="64" t="s">
        <v>1387</v>
      </c>
      <c r="TF11" s="64"/>
      <c r="TG11" s="73"/>
      <c r="TH11" s="64" t="s">
        <v>1388</v>
      </c>
      <c r="TI11" s="64"/>
      <c r="TJ11" s="73"/>
      <c r="TK11" s="64" t="s">
        <v>1389</v>
      </c>
      <c r="TL11" s="64"/>
      <c r="TM11" s="73"/>
      <c r="TN11" s="64" t="s">
        <v>1390</v>
      </c>
      <c r="TO11" s="64"/>
      <c r="TP11" s="73"/>
      <c r="TQ11" s="73" t="s">
        <v>1391</v>
      </c>
      <c r="TR11" s="114"/>
      <c r="TS11" s="114"/>
      <c r="TT11" s="73" t="s">
        <v>1466</v>
      </c>
      <c r="TU11" s="77"/>
      <c r="TV11" s="78"/>
      <c r="TW11" s="73" t="s">
        <v>1467</v>
      </c>
      <c r="TX11" s="77"/>
      <c r="TY11" s="78"/>
      <c r="TZ11" s="73" t="s">
        <v>1468</v>
      </c>
      <c r="UA11" s="77"/>
      <c r="UB11" s="78"/>
      <c r="UC11" s="73" t="s">
        <v>1469</v>
      </c>
      <c r="UD11" s="77"/>
      <c r="UE11" s="78"/>
      <c r="UF11" s="73" t="s">
        <v>1470</v>
      </c>
      <c r="UG11" s="77"/>
      <c r="UH11" s="78"/>
      <c r="UI11" s="73" t="s">
        <v>1471</v>
      </c>
      <c r="UJ11" s="77"/>
      <c r="UK11" s="78"/>
      <c r="UL11" s="73" t="s">
        <v>1472</v>
      </c>
      <c r="UM11" s="77"/>
      <c r="UN11" s="78"/>
      <c r="UO11" s="73" t="s">
        <v>1473</v>
      </c>
      <c r="UP11" s="77"/>
      <c r="UQ11" s="78"/>
      <c r="UR11" s="73" t="s">
        <v>1474</v>
      </c>
      <c r="US11" s="77"/>
      <c r="UT11" s="78"/>
      <c r="UU11" s="73" t="s">
        <v>1475</v>
      </c>
      <c r="UV11" s="77"/>
      <c r="UW11" s="78"/>
      <c r="UX11" s="73" t="s">
        <v>1476</v>
      </c>
      <c r="UY11" s="77"/>
      <c r="UZ11" s="78"/>
      <c r="VA11" s="73" t="s">
        <v>1477</v>
      </c>
      <c r="VB11" s="77"/>
      <c r="VC11" s="78"/>
      <c r="VD11" s="73" t="s">
        <v>1478</v>
      </c>
      <c r="VE11" s="77"/>
      <c r="VF11" s="78"/>
      <c r="VG11" s="73" t="s">
        <v>1479</v>
      </c>
      <c r="VH11" s="77"/>
      <c r="VI11" s="78"/>
      <c r="VJ11" s="73" t="s">
        <v>1480</v>
      </c>
      <c r="VK11" s="77"/>
      <c r="VL11" s="78"/>
      <c r="VM11" s="73" t="s">
        <v>1481</v>
      </c>
      <c r="VN11" s="77"/>
      <c r="VO11" s="78"/>
      <c r="VP11" s="73" t="s">
        <v>1482</v>
      </c>
      <c r="VQ11" s="77"/>
      <c r="VR11" s="78"/>
      <c r="VS11" s="73" t="s">
        <v>1483</v>
      </c>
      <c r="VT11" s="77"/>
      <c r="VU11" s="78"/>
    </row>
    <row r="12" spans="1:593" ht="109.15" customHeight="1" thickBot="1" x14ac:dyDescent="0.3">
      <c r="A12" s="99"/>
      <c r="B12" s="99"/>
      <c r="C12" s="60" t="s">
        <v>1695</v>
      </c>
      <c r="D12" s="61"/>
      <c r="E12" s="62"/>
      <c r="F12" s="60" t="s">
        <v>1696</v>
      </c>
      <c r="G12" s="61"/>
      <c r="H12" s="62"/>
      <c r="I12" s="145" t="s">
        <v>1697</v>
      </c>
      <c r="J12" s="146"/>
      <c r="K12" s="147"/>
      <c r="L12" s="60" t="s">
        <v>1698</v>
      </c>
      <c r="M12" s="61"/>
      <c r="N12" s="62"/>
      <c r="O12" s="60" t="s">
        <v>1699</v>
      </c>
      <c r="P12" s="61"/>
      <c r="Q12" s="62"/>
      <c r="R12" s="60" t="s">
        <v>1700</v>
      </c>
      <c r="S12" s="61"/>
      <c r="T12" s="62"/>
      <c r="U12" s="60" t="s">
        <v>1701</v>
      </c>
      <c r="V12" s="61"/>
      <c r="W12" s="62"/>
      <c r="X12" s="60" t="s">
        <v>1702</v>
      </c>
      <c r="Y12" s="61"/>
      <c r="Z12" s="62"/>
      <c r="AA12" s="60" t="s">
        <v>1703</v>
      </c>
      <c r="AB12" s="61"/>
      <c r="AC12" s="62"/>
      <c r="AD12" s="60" t="s">
        <v>1704</v>
      </c>
      <c r="AE12" s="61"/>
      <c r="AF12" s="62"/>
      <c r="AG12" s="60" t="s">
        <v>1705</v>
      </c>
      <c r="AH12" s="61"/>
      <c r="AI12" s="62"/>
      <c r="AJ12" s="60" t="s">
        <v>1706</v>
      </c>
      <c r="AK12" s="61"/>
      <c r="AL12" s="62"/>
      <c r="AM12" s="60" t="s">
        <v>1707</v>
      </c>
      <c r="AN12" s="61"/>
      <c r="AO12" s="62"/>
      <c r="AP12" s="60" t="s">
        <v>1708</v>
      </c>
      <c r="AQ12" s="61"/>
      <c r="AR12" s="62"/>
      <c r="AS12" s="60" t="s">
        <v>1709</v>
      </c>
      <c r="AT12" s="61"/>
      <c r="AU12" s="62"/>
      <c r="AV12" s="60" t="s">
        <v>1710</v>
      </c>
      <c r="AW12" s="61"/>
      <c r="AX12" s="62"/>
      <c r="AY12" s="60" t="s">
        <v>1711</v>
      </c>
      <c r="AZ12" s="61"/>
      <c r="BA12" s="62"/>
      <c r="BB12" s="60" t="s">
        <v>1712</v>
      </c>
      <c r="BC12" s="61"/>
      <c r="BD12" s="62"/>
      <c r="BE12" s="60" t="s">
        <v>1713</v>
      </c>
      <c r="BF12" s="61"/>
      <c r="BG12" s="62"/>
      <c r="BH12" s="60" t="s">
        <v>1714</v>
      </c>
      <c r="BI12" s="61"/>
      <c r="BJ12" s="62"/>
      <c r="BK12" s="60" t="s">
        <v>1715</v>
      </c>
      <c r="BL12" s="61"/>
      <c r="BM12" s="62"/>
      <c r="BN12" s="60" t="s">
        <v>1716</v>
      </c>
      <c r="BO12" s="61"/>
      <c r="BP12" s="62"/>
      <c r="BQ12" s="60" t="s">
        <v>1717</v>
      </c>
      <c r="BR12" s="61"/>
      <c r="BS12" s="62"/>
      <c r="BT12" s="60" t="s">
        <v>1718</v>
      </c>
      <c r="BU12" s="61"/>
      <c r="BV12" s="62"/>
      <c r="BW12" s="60" t="s">
        <v>1554</v>
      </c>
      <c r="BX12" s="61"/>
      <c r="BY12" s="62"/>
      <c r="BZ12" s="60" t="s">
        <v>1719</v>
      </c>
      <c r="CA12" s="61"/>
      <c r="CB12" s="62"/>
      <c r="CC12" s="60" t="s">
        <v>1720</v>
      </c>
      <c r="CD12" s="61"/>
      <c r="CE12" s="62"/>
      <c r="CF12" s="60" t="s">
        <v>1721</v>
      </c>
      <c r="CG12" s="61"/>
      <c r="CH12" s="62"/>
      <c r="CI12" s="60" t="s">
        <v>1722</v>
      </c>
      <c r="CJ12" s="61"/>
      <c r="CK12" s="62"/>
      <c r="CL12" s="60" t="s">
        <v>1723</v>
      </c>
      <c r="CM12" s="61"/>
      <c r="CN12" s="62"/>
      <c r="CO12" s="60" t="s">
        <v>1724</v>
      </c>
      <c r="CP12" s="61"/>
      <c r="CQ12" s="62"/>
      <c r="CR12" s="60" t="s">
        <v>1725</v>
      </c>
      <c r="CS12" s="61"/>
      <c r="CT12" s="62"/>
      <c r="CU12" s="60" t="s">
        <v>1726</v>
      </c>
      <c r="CV12" s="61"/>
      <c r="CW12" s="62"/>
      <c r="CX12" s="60" t="s">
        <v>1727</v>
      </c>
      <c r="CY12" s="61"/>
      <c r="CZ12" s="62"/>
      <c r="DA12" s="60" t="s">
        <v>1728</v>
      </c>
      <c r="DB12" s="61"/>
      <c r="DC12" s="62"/>
      <c r="DD12" s="60" t="s">
        <v>1729</v>
      </c>
      <c r="DE12" s="61"/>
      <c r="DF12" s="62"/>
      <c r="DG12" s="106" t="s">
        <v>1730</v>
      </c>
      <c r="DH12" s="107"/>
      <c r="DI12" s="108"/>
      <c r="DJ12" s="60" t="s">
        <v>1731</v>
      </c>
      <c r="DK12" s="61"/>
      <c r="DL12" s="62"/>
      <c r="DM12" s="60" t="s">
        <v>1732</v>
      </c>
      <c r="DN12" s="61"/>
      <c r="DO12" s="62"/>
      <c r="DP12" s="60" t="s">
        <v>1733</v>
      </c>
      <c r="DQ12" s="61"/>
      <c r="DR12" s="62"/>
      <c r="DS12" s="60" t="s">
        <v>1734</v>
      </c>
      <c r="DT12" s="61"/>
      <c r="DU12" s="62"/>
      <c r="DV12" s="60" t="s">
        <v>1735</v>
      </c>
      <c r="DW12" s="61"/>
      <c r="DX12" s="62"/>
      <c r="DY12" s="60" t="s">
        <v>1736</v>
      </c>
      <c r="DZ12" s="61"/>
      <c r="EA12" s="62"/>
      <c r="EB12" s="60" t="s">
        <v>1737</v>
      </c>
      <c r="EC12" s="61"/>
      <c r="ED12" s="62"/>
      <c r="EE12" s="60" t="s">
        <v>1608</v>
      </c>
      <c r="EF12" s="61"/>
      <c r="EG12" s="62"/>
      <c r="EH12" s="60" t="s">
        <v>1738</v>
      </c>
      <c r="EI12" s="61"/>
      <c r="EJ12" s="62"/>
      <c r="EK12" s="60" t="s">
        <v>1739</v>
      </c>
      <c r="EL12" s="61"/>
      <c r="EM12" s="62"/>
      <c r="EN12" s="60" t="s">
        <v>1740</v>
      </c>
      <c r="EO12" s="61"/>
      <c r="EP12" s="62"/>
      <c r="EQ12" s="60" t="s">
        <v>1741</v>
      </c>
      <c r="ER12" s="61"/>
      <c r="ES12" s="62"/>
      <c r="ET12" s="60" t="s">
        <v>1742</v>
      </c>
      <c r="EU12" s="61"/>
      <c r="EV12" s="62"/>
      <c r="EW12" s="60" t="s">
        <v>1743</v>
      </c>
      <c r="EX12" s="61"/>
      <c r="EY12" s="62"/>
      <c r="EZ12" s="60" t="s">
        <v>1744</v>
      </c>
      <c r="FA12" s="61"/>
      <c r="FB12" s="62"/>
      <c r="FC12" s="60" t="s">
        <v>1745</v>
      </c>
      <c r="FD12" s="61"/>
      <c r="FE12" s="62"/>
      <c r="FF12" s="60" t="s">
        <v>1746</v>
      </c>
      <c r="FG12" s="61"/>
      <c r="FH12" s="62"/>
      <c r="FI12" s="60" t="s">
        <v>1747</v>
      </c>
      <c r="FJ12" s="61"/>
      <c r="FK12" s="62"/>
      <c r="FL12" s="60" t="s">
        <v>1748</v>
      </c>
      <c r="FM12" s="61"/>
      <c r="FN12" s="62"/>
      <c r="FO12" s="60" t="s">
        <v>1749</v>
      </c>
      <c r="FP12" s="61"/>
      <c r="FQ12" s="62"/>
      <c r="FR12" s="60" t="s">
        <v>1750</v>
      </c>
      <c r="FS12" s="61"/>
      <c r="FT12" s="62"/>
      <c r="FU12" s="60" t="s">
        <v>1637</v>
      </c>
      <c r="FV12" s="61"/>
      <c r="FW12" s="62"/>
      <c r="FX12" s="133" t="s">
        <v>1641</v>
      </c>
      <c r="FY12" s="134"/>
      <c r="FZ12" s="135"/>
      <c r="GA12" s="106" t="s">
        <v>1751</v>
      </c>
      <c r="GB12" s="107"/>
      <c r="GC12" s="108"/>
      <c r="GD12" s="60" t="s">
        <v>1752</v>
      </c>
      <c r="GE12" s="61"/>
      <c r="GF12" s="62"/>
      <c r="GG12" s="60" t="s">
        <v>1753</v>
      </c>
      <c r="GH12" s="61"/>
      <c r="GI12" s="62"/>
      <c r="GJ12" s="60" t="s">
        <v>1754</v>
      </c>
      <c r="GK12" s="61"/>
      <c r="GL12" s="62"/>
      <c r="GM12" s="60" t="s">
        <v>1755</v>
      </c>
      <c r="GN12" s="61"/>
      <c r="GO12" s="62"/>
      <c r="GP12" s="60" t="s">
        <v>1756</v>
      </c>
      <c r="GQ12" s="61"/>
      <c r="GR12" s="62"/>
      <c r="GS12" s="106" t="s">
        <v>1757</v>
      </c>
      <c r="GT12" s="107"/>
      <c r="GU12" s="108"/>
      <c r="GV12" s="60" t="s">
        <v>1758</v>
      </c>
      <c r="GW12" s="61"/>
      <c r="GX12" s="62"/>
      <c r="GY12" s="60" t="s">
        <v>1759</v>
      </c>
      <c r="GZ12" s="61"/>
      <c r="HA12" s="62"/>
      <c r="HB12" s="60" t="s">
        <v>1760</v>
      </c>
      <c r="HC12" s="61"/>
      <c r="HD12" s="62"/>
      <c r="HE12" s="60" t="s">
        <v>1761</v>
      </c>
      <c r="HF12" s="61"/>
      <c r="HG12" s="62"/>
      <c r="HH12" s="60" t="s">
        <v>1762</v>
      </c>
      <c r="HI12" s="61"/>
      <c r="HJ12" s="62"/>
      <c r="HK12" s="60" t="s">
        <v>1763</v>
      </c>
      <c r="HL12" s="61"/>
      <c r="HM12" s="62"/>
      <c r="HN12" s="60" t="s">
        <v>1764</v>
      </c>
      <c r="HO12" s="61"/>
      <c r="HP12" s="62"/>
      <c r="HQ12" s="60" t="s">
        <v>1765</v>
      </c>
      <c r="HR12" s="61"/>
      <c r="HS12" s="62"/>
      <c r="HT12" s="60" t="s">
        <v>1766</v>
      </c>
      <c r="HU12" s="61"/>
      <c r="HV12" s="62"/>
      <c r="HW12" s="60" t="s">
        <v>1767</v>
      </c>
      <c r="HX12" s="61"/>
      <c r="HY12" s="62"/>
      <c r="HZ12" s="60" t="s">
        <v>1768</v>
      </c>
      <c r="IA12" s="61"/>
      <c r="IB12" s="62"/>
      <c r="IC12" s="60" t="s">
        <v>1769</v>
      </c>
      <c r="ID12" s="61"/>
      <c r="IE12" s="62"/>
      <c r="IF12" s="60" t="s">
        <v>1770</v>
      </c>
      <c r="IG12" s="61"/>
      <c r="IH12" s="62"/>
      <c r="II12" s="60" t="s">
        <v>1771</v>
      </c>
      <c r="IJ12" s="61"/>
      <c r="IK12" s="62"/>
      <c r="IL12" s="60" t="s">
        <v>1772</v>
      </c>
      <c r="IM12" s="61"/>
      <c r="IN12" s="62"/>
      <c r="IO12" s="60" t="s">
        <v>1773</v>
      </c>
      <c r="IP12" s="61"/>
      <c r="IQ12" s="62"/>
      <c r="IR12" s="60" t="s">
        <v>1694</v>
      </c>
      <c r="IS12" s="61"/>
      <c r="IT12" s="62"/>
      <c r="IU12" s="60" t="s">
        <v>1807</v>
      </c>
      <c r="IV12" s="61"/>
      <c r="IW12" s="62"/>
      <c r="IX12" s="60" t="s">
        <v>1808</v>
      </c>
      <c r="IY12" s="61"/>
      <c r="IZ12" s="62"/>
      <c r="JA12" s="60" t="s">
        <v>1809</v>
      </c>
      <c r="JB12" s="61"/>
      <c r="JC12" s="62"/>
      <c r="JD12" s="60" t="s">
        <v>1810</v>
      </c>
      <c r="JE12" s="61"/>
      <c r="JF12" s="62"/>
      <c r="JG12" s="60" t="s">
        <v>1811</v>
      </c>
      <c r="JH12" s="61"/>
      <c r="JI12" s="62"/>
      <c r="JJ12" s="60" t="s">
        <v>1812</v>
      </c>
      <c r="JK12" s="61"/>
      <c r="JL12" s="62"/>
      <c r="JM12" s="60" t="s">
        <v>1813</v>
      </c>
      <c r="JN12" s="61"/>
      <c r="JO12" s="62"/>
      <c r="JP12" s="60" t="s">
        <v>1814</v>
      </c>
      <c r="JQ12" s="61"/>
      <c r="JR12" s="62"/>
      <c r="JS12" s="106" t="s">
        <v>1815</v>
      </c>
      <c r="JT12" s="107"/>
      <c r="JU12" s="108"/>
      <c r="JV12" s="60" t="s">
        <v>1816</v>
      </c>
      <c r="JW12" s="61"/>
      <c r="JX12" s="62"/>
      <c r="JY12" s="106" t="s">
        <v>1817</v>
      </c>
      <c r="JZ12" s="107"/>
      <c r="KA12" s="108"/>
      <c r="KB12" s="60" t="s">
        <v>1818</v>
      </c>
      <c r="KC12" s="61"/>
      <c r="KD12" s="62"/>
      <c r="KE12" s="60" t="s">
        <v>1819</v>
      </c>
      <c r="KF12" s="61"/>
      <c r="KG12" s="62"/>
      <c r="KH12" s="60" t="s">
        <v>1978</v>
      </c>
      <c r="KI12" s="61"/>
      <c r="KJ12" s="62"/>
      <c r="KK12" s="60" t="s">
        <v>1979</v>
      </c>
      <c r="KL12" s="61"/>
      <c r="KM12" s="62"/>
      <c r="KN12" s="106" t="s">
        <v>1980</v>
      </c>
      <c r="KO12" s="107"/>
      <c r="KP12" s="108"/>
      <c r="KQ12" s="60" t="s">
        <v>1981</v>
      </c>
      <c r="KR12" s="61"/>
      <c r="KS12" s="62"/>
      <c r="KT12" s="60" t="s">
        <v>1982</v>
      </c>
      <c r="KU12" s="61"/>
      <c r="KV12" s="62"/>
      <c r="KW12" s="60" t="s">
        <v>1983</v>
      </c>
      <c r="KX12" s="61"/>
      <c r="KY12" s="62"/>
      <c r="KZ12" s="60" t="s">
        <v>1984</v>
      </c>
      <c r="LA12" s="61"/>
      <c r="LB12" s="62"/>
      <c r="LC12" s="60" t="s">
        <v>1985</v>
      </c>
      <c r="LD12" s="61"/>
      <c r="LE12" s="62"/>
      <c r="LF12" s="60" t="s">
        <v>1986</v>
      </c>
      <c r="LG12" s="61"/>
      <c r="LH12" s="62"/>
      <c r="LI12" s="60" t="s">
        <v>1987</v>
      </c>
      <c r="LJ12" s="61"/>
      <c r="LK12" s="62"/>
      <c r="LL12" s="60" t="s">
        <v>1847</v>
      </c>
      <c r="LM12" s="61"/>
      <c r="LN12" s="62"/>
      <c r="LO12" s="60" t="s">
        <v>1988</v>
      </c>
      <c r="LP12" s="61"/>
      <c r="LQ12" s="62"/>
      <c r="LR12" s="60" t="s">
        <v>1989</v>
      </c>
      <c r="LS12" s="61"/>
      <c r="LT12" s="62"/>
      <c r="LU12" s="60" t="s">
        <v>1990</v>
      </c>
      <c r="LV12" s="61"/>
      <c r="LW12" s="62"/>
      <c r="LX12" s="106" t="s">
        <v>1991</v>
      </c>
      <c r="LY12" s="107"/>
      <c r="LZ12" s="108"/>
      <c r="MA12" s="60" t="s">
        <v>1992</v>
      </c>
      <c r="MB12" s="61"/>
      <c r="MC12" s="62"/>
      <c r="MD12" s="116" t="s">
        <v>1865</v>
      </c>
      <c r="ME12" s="117"/>
      <c r="MF12" s="118"/>
      <c r="MG12" s="60" t="s">
        <v>1993</v>
      </c>
      <c r="MH12" s="61"/>
      <c r="MI12" s="62"/>
      <c r="MJ12" s="60" t="s">
        <v>1994</v>
      </c>
      <c r="MK12" s="61"/>
      <c r="ML12" s="62"/>
      <c r="MM12" s="60" t="s">
        <v>1995</v>
      </c>
      <c r="MN12" s="61"/>
      <c r="MO12" s="62"/>
      <c r="MP12" s="106" t="s">
        <v>1996</v>
      </c>
      <c r="MQ12" s="107"/>
      <c r="MR12" s="108"/>
      <c r="MS12" s="60" t="s">
        <v>1872</v>
      </c>
      <c r="MT12" s="61"/>
      <c r="MU12" s="62"/>
      <c r="MV12" s="60" t="s">
        <v>1997</v>
      </c>
      <c r="MW12" s="61"/>
      <c r="MX12" s="62"/>
      <c r="MY12" s="60" t="s">
        <v>1998</v>
      </c>
      <c r="MZ12" s="61"/>
      <c r="NA12" s="62"/>
      <c r="NB12" s="60" t="s">
        <v>1999</v>
      </c>
      <c r="NC12" s="61"/>
      <c r="ND12" s="62"/>
      <c r="NE12" s="60" t="s">
        <v>2000</v>
      </c>
      <c r="NF12" s="61"/>
      <c r="NG12" s="62"/>
      <c r="NH12" s="60" t="s">
        <v>2001</v>
      </c>
      <c r="NI12" s="61"/>
      <c r="NJ12" s="62"/>
      <c r="NK12" s="60" t="s">
        <v>2002</v>
      </c>
      <c r="NL12" s="61"/>
      <c r="NM12" s="62"/>
      <c r="NN12" s="116" t="s">
        <v>1894</v>
      </c>
      <c r="NO12" s="117"/>
      <c r="NP12" s="148"/>
      <c r="NQ12" s="145" t="s">
        <v>2003</v>
      </c>
      <c r="NR12" s="146"/>
      <c r="NS12" s="147"/>
      <c r="NT12" s="60" t="s">
        <v>2004</v>
      </c>
      <c r="NU12" s="61"/>
      <c r="NV12" s="62"/>
      <c r="NW12" s="60" t="s">
        <v>1901</v>
      </c>
      <c r="NX12" s="61"/>
      <c r="NY12" s="62"/>
      <c r="NZ12" s="60" t="s">
        <v>2005</v>
      </c>
      <c r="OA12" s="61"/>
      <c r="OB12" s="62"/>
      <c r="OC12" s="60" t="s">
        <v>2006</v>
      </c>
      <c r="OD12" s="61"/>
      <c r="OE12" s="62"/>
      <c r="OF12" s="60" t="s">
        <v>2007</v>
      </c>
      <c r="OG12" s="61"/>
      <c r="OH12" s="62"/>
      <c r="OI12" s="60" t="s">
        <v>2008</v>
      </c>
      <c r="OJ12" s="61"/>
      <c r="OK12" s="62"/>
      <c r="OL12" s="60" t="s">
        <v>2009</v>
      </c>
      <c r="OM12" s="61"/>
      <c r="ON12" s="62"/>
      <c r="OO12" s="60" t="s">
        <v>2010</v>
      </c>
      <c r="OP12" s="61"/>
      <c r="OQ12" s="62"/>
      <c r="OR12" s="60" t="s">
        <v>2011</v>
      </c>
      <c r="OS12" s="61"/>
      <c r="OT12" s="62"/>
      <c r="OU12" s="60" t="s">
        <v>2012</v>
      </c>
      <c r="OV12" s="61"/>
      <c r="OW12" s="62"/>
      <c r="OX12" s="60" t="s">
        <v>2013</v>
      </c>
      <c r="OY12" s="61"/>
      <c r="OZ12" s="62"/>
      <c r="PA12" s="60" t="s">
        <v>2014</v>
      </c>
      <c r="PB12" s="61"/>
      <c r="PC12" s="62"/>
      <c r="PD12" s="60" t="s">
        <v>2015</v>
      </c>
      <c r="PE12" s="61"/>
      <c r="PF12" s="62"/>
      <c r="PG12" s="106" t="s">
        <v>1927</v>
      </c>
      <c r="PH12" s="107"/>
      <c r="PI12" s="108"/>
      <c r="PJ12" s="60" t="s">
        <v>2016</v>
      </c>
      <c r="PK12" s="61"/>
      <c r="PL12" s="62"/>
      <c r="PM12" s="60" t="s">
        <v>2017</v>
      </c>
      <c r="PN12" s="61"/>
      <c r="PO12" s="62"/>
      <c r="PP12" s="60" t="s">
        <v>2018</v>
      </c>
      <c r="PQ12" s="61"/>
      <c r="PR12" s="62"/>
      <c r="PS12" s="106" t="s">
        <v>2019</v>
      </c>
      <c r="PT12" s="107"/>
      <c r="PU12" s="108"/>
      <c r="PV12" s="60" t="s">
        <v>2020</v>
      </c>
      <c r="PW12" s="61"/>
      <c r="PX12" s="62"/>
      <c r="PY12" s="60" t="s">
        <v>2021</v>
      </c>
      <c r="PZ12" s="61"/>
      <c r="QA12" s="62"/>
      <c r="QB12" s="106" t="s">
        <v>2022</v>
      </c>
      <c r="QC12" s="107"/>
      <c r="QD12" s="108"/>
      <c r="QE12" s="106" t="s">
        <v>2023</v>
      </c>
      <c r="QF12" s="107"/>
      <c r="QG12" s="108"/>
      <c r="QH12" s="60" t="s">
        <v>2024</v>
      </c>
      <c r="QI12" s="61"/>
      <c r="QJ12" s="62"/>
      <c r="QK12" s="60" t="s">
        <v>2025</v>
      </c>
      <c r="QL12" s="61"/>
      <c r="QM12" s="62"/>
      <c r="QN12" s="60" t="s">
        <v>2026</v>
      </c>
      <c r="QO12" s="61"/>
      <c r="QP12" s="62"/>
      <c r="QQ12" s="60" t="s">
        <v>2027</v>
      </c>
      <c r="QR12" s="61"/>
      <c r="QS12" s="62"/>
      <c r="QT12" s="60" t="s">
        <v>2028</v>
      </c>
      <c r="QU12" s="61"/>
      <c r="QV12" s="62"/>
      <c r="QW12" s="60" t="s">
        <v>2029</v>
      </c>
      <c r="QX12" s="61"/>
      <c r="QY12" s="62"/>
      <c r="QZ12" s="60" t="s">
        <v>2030</v>
      </c>
      <c r="RA12" s="61"/>
      <c r="RB12" s="62"/>
      <c r="RC12" s="60" t="s">
        <v>2031</v>
      </c>
      <c r="RD12" s="61"/>
      <c r="RE12" s="62"/>
      <c r="RF12" s="60" t="s">
        <v>2032</v>
      </c>
      <c r="RG12" s="61"/>
      <c r="RH12" s="62"/>
      <c r="RI12" s="60" t="s">
        <v>2038</v>
      </c>
      <c r="RJ12" s="61"/>
      <c r="RK12" s="62"/>
      <c r="RL12" s="60" t="s">
        <v>2039</v>
      </c>
      <c r="RM12" s="61"/>
      <c r="RN12" s="62"/>
      <c r="RO12" s="60" t="s">
        <v>2040</v>
      </c>
      <c r="RP12" s="61"/>
      <c r="RQ12" s="62"/>
      <c r="RR12" s="106" t="s">
        <v>2044</v>
      </c>
      <c r="RS12" s="107"/>
      <c r="RT12" s="108"/>
      <c r="RU12" s="60" t="s">
        <v>2048</v>
      </c>
      <c r="RV12" s="61"/>
      <c r="RW12" s="62"/>
      <c r="RX12" s="60" t="s">
        <v>2052</v>
      </c>
      <c r="RY12" s="61"/>
      <c r="RZ12" s="62"/>
      <c r="SA12" s="60" t="s">
        <v>2056</v>
      </c>
      <c r="SB12" s="61"/>
      <c r="SC12" s="62"/>
      <c r="SD12" s="106" t="s">
        <v>2057</v>
      </c>
      <c r="SE12" s="107"/>
      <c r="SF12" s="108"/>
      <c r="SG12" s="60" t="s">
        <v>2061</v>
      </c>
      <c r="SH12" s="61"/>
      <c r="SI12" s="62"/>
      <c r="SJ12" s="60" t="s">
        <v>2065</v>
      </c>
      <c r="SK12" s="61"/>
      <c r="SL12" s="62"/>
      <c r="SM12" s="60" t="s">
        <v>2069</v>
      </c>
      <c r="SN12" s="61"/>
      <c r="SO12" s="62"/>
      <c r="SP12" s="60" t="s">
        <v>2073</v>
      </c>
      <c r="SQ12" s="61"/>
      <c r="SR12" s="62"/>
      <c r="SS12" s="60" t="s">
        <v>2077</v>
      </c>
      <c r="ST12" s="61"/>
      <c r="SU12" s="62"/>
      <c r="SV12" s="106" t="s">
        <v>2078</v>
      </c>
      <c r="SW12" s="107"/>
      <c r="SX12" s="108"/>
      <c r="SY12" s="60" t="s">
        <v>2082</v>
      </c>
      <c r="SZ12" s="61"/>
      <c r="TA12" s="62"/>
      <c r="TB12" s="60" t="s">
        <v>2086</v>
      </c>
      <c r="TC12" s="61"/>
      <c r="TD12" s="62"/>
      <c r="TE12" s="60" t="s">
        <v>2090</v>
      </c>
      <c r="TF12" s="61"/>
      <c r="TG12" s="62"/>
      <c r="TH12" s="60" t="s">
        <v>2094</v>
      </c>
      <c r="TI12" s="61"/>
      <c r="TJ12" s="62"/>
      <c r="TK12" s="60" t="s">
        <v>2098</v>
      </c>
      <c r="TL12" s="61"/>
      <c r="TM12" s="62"/>
      <c r="TN12" s="60" t="s">
        <v>2102</v>
      </c>
      <c r="TO12" s="61"/>
      <c r="TP12" s="62"/>
      <c r="TQ12" s="60" t="s">
        <v>2106</v>
      </c>
      <c r="TR12" s="61"/>
      <c r="TS12" s="62"/>
      <c r="TT12" s="60" t="s">
        <v>2110</v>
      </c>
      <c r="TU12" s="61"/>
      <c r="TV12" s="62"/>
      <c r="TW12" s="60" t="s">
        <v>2111</v>
      </c>
      <c r="TX12" s="61"/>
      <c r="TY12" s="62"/>
      <c r="TZ12" s="60" t="s">
        <v>2115</v>
      </c>
      <c r="UA12" s="61"/>
      <c r="UB12" s="62"/>
      <c r="UC12" s="60" t="s">
        <v>2119</v>
      </c>
      <c r="UD12" s="61"/>
      <c r="UE12" s="62"/>
      <c r="UF12" s="60" t="s">
        <v>2123</v>
      </c>
      <c r="UG12" s="61"/>
      <c r="UH12" s="62"/>
      <c r="UI12" s="60" t="s">
        <v>2127</v>
      </c>
      <c r="UJ12" s="61"/>
      <c r="UK12" s="62"/>
      <c r="UL12" s="106" t="s">
        <v>2131</v>
      </c>
      <c r="UM12" s="107"/>
      <c r="UN12" s="108"/>
      <c r="UO12" s="60" t="s">
        <v>2134</v>
      </c>
      <c r="UP12" s="61"/>
      <c r="UQ12" s="62"/>
      <c r="UR12" s="133" t="s">
        <v>2141</v>
      </c>
      <c r="US12" s="134"/>
      <c r="UT12" s="135"/>
      <c r="UU12" s="60" t="s">
        <v>2142</v>
      </c>
      <c r="UV12" s="61"/>
      <c r="UW12" s="62"/>
      <c r="UX12" s="60" t="s">
        <v>2146</v>
      </c>
      <c r="UY12" s="61"/>
      <c r="UZ12" s="62"/>
      <c r="VA12" s="60" t="s">
        <v>2150</v>
      </c>
      <c r="VB12" s="61"/>
      <c r="VC12" s="62"/>
      <c r="VD12" s="60" t="s">
        <v>2154</v>
      </c>
      <c r="VE12" s="61"/>
      <c r="VF12" s="137"/>
      <c r="VG12" s="136" t="s">
        <v>2158</v>
      </c>
      <c r="VH12" s="61"/>
      <c r="VI12" s="137"/>
      <c r="VJ12" s="136" t="s">
        <v>2162</v>
      </c>
      <c r="VK12" s="61"/>
      <c r="VL12" s="62"/>
      <c r="VM12" s="60" t="s">
        <v>2166</v>
      </c>
      <c r="VN12" s="61"/>
      <c r="VO12" s="62"/>
      <c r="VP12" s="60" t="s">
        <v>2170</v>
      </c>
      <c r="VQ12" s="61"/>
      <c r="VR12" s="62"/>
      <c r="VS12" s="60" t="s">
        <v>2174</v>
      </c>
      <c r="VT12" s="61"/>
      <c r="VU12" s="62"/>
    </row>
    <row r="13" spans="1:593" ht="120.75" thickBot="1" x14ac:dyDescent="0.3">
      <c r="A13" s="99"/>
      <c r="B13" s="9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4" t="s">
        <v>3243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f>(IV40+IY40+JB40+JE40+JH40+JK40+JQ40+JT40+JW40+JZ40+KC40+KF40)/13</f>
        <v>0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0"/>
  <sheetViews>
    <sheetView tabSelected="1" topLeftCell="A23" workbookViewId="0">
      <selection activeCell="B1" sqref="B1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3246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3272</v>
      </c>
      <c r="B2" s="7"/>
      <c r="C2" s="7"/>
      <c r="D2" s="7"/>
      <c r="E2" s="7" t="s">
        <v>3271</v>
      </c>
      <c r="F2" s="7"/>
      <c r="G2" s="7"/>
      <c r="H2" s="7"/>
      <c r="I2" s="7"/>
      <c r="J2" s="16" t="s">
        <v>3247</v>
      </c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2379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899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909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 x14ac:dyDescent="0.3">
      <c r="A11" s="99"/>
      <c r="B11" s="99"/>
      <c r="C11" s="90" t="s">
        <v>2177</v>
      </c>
      <c r="D11" s="91" t="s">
        <v>5</v>
      </c>
      <c r="E11" s="91" t="s">
        <v>6</v>
      </c>
      <c r="F11" s="74" t="s">
        <v>2178</v>
      </c>
      <c r="G11" s="74" t="s">
        <v>7</v>
      </c>
      <c r="H11" s="74" t="s">
        <v>8</v>
      </c>
      <c r="I11" s="74" t="s">
        <v>2179</v>
      </c>
      <c r="J11" s="74" t="s">
        <v>9</v>
      </c>
      <c r="K11" s="74" t="s">
        <v>10</v>
      </c>
      <c r="L11" s="91" t="s">
        <v>2336</v>
      </c>
      <c r="M11" s="91" t="s">
        <v>9</v>
      </c>
      <c r="N11" s="91" t="s">
        <v>10</v>
      </c>
      <c r="O11" s="91" t="s">
        <v>2180</v>
      </c>
      <c r="P11" s="91" t="s">
        <v>11</v>
      </c>
      <c r="Q11" s="91" t="s">
        <v>4</v>
      </c>
      <c r="R11" s="91" t="s">
        <v>2181</v>
      </c>
      <c r="S11" s="91" t="s">
        <v>6</v>
      </c>
      <c r="T11" s="91" t="s">
        <v>12</v>
      </c>
      <c r="U11" s="91" t="s">
        <v>2182</v>
      </c>
      <c r="V11" s="91" t="s">
        <v>6</v>
      </c>
      <c r="W11" s="91" t="s">
        <v>12</v>
      </c>
      <c r="X11" s="88" t="s">
        <v>2183</v>
      </c>
      <c r="Y11" s="89" t="s">
        <v>10</v>
      </c>
      <c r="Z11" s="90" t="s">
        <v>13</v>
      </c>
      <c r="AA11" s="91" t="s">
        <v>2184</v>
      </c>
      <c r="AB11" s="91" t="s">
        <v>14</v>
      </c>
      <c r="AC11" s="91" t="s">
        <v>15</v>
      </c>
      <c r="AD11" s="91" t="s">
        <v>2185</v>
      </c>
      <c r="AE11" s="91" t="s">
        <v>4</v>
      </c>
      <c r="AF11" s="91" t="s">
        <v>5</v>
      </c>
      <c r="AG11" s="91" t="s">
        <v>2186</v>
      </c>
      <c r="AH11" s="91" t="s">
        <v>12</v>
      </c>
      <c r="AI11" s="91" t="s">
        <v>7</v>
      </c>
      <c r="AJ11" s="82" t="s">
        <v>2187</v>
      </c>
      <c r="AK11" s="105"/>
      <c r="AL11" s="105"/>
      <c r="AM11" s="82" t="s">
        <v>2188</v>
      </c>
      <c r="AN11" s="105"/>
      <c r="AO11" s="105"/>
      <c r="AP11" s="82" t="s">
        <v>2337</v>
      </c>
      <c r="AQ11" s="105"/>
      <c r="AR11" s="105"/>
      <c r="AS11" s="82" t="s">
        <v>2189</v>
      </c>
      <c r="AT11" s="105"/>
      <c r="AU11" s="105"/>
      <c r="AV11" s="82" t="s">
        <v>2190</v>
      </c>
      <c r="AW11" s="105"/>
      <c r="AX11" s="105"/>
      <c r="AY11" s="82" t="s">
        <v>2191</v>
      </c>
      <c r="AZ11" s="105"/>
      <c r="BA11" s="105"/>
      <c r="BB11" s="82" t="s">
        <v>2192</v>
      </c>
      <c r="BC11" s="105"/>
      <c r="BD11" s="105"/>
      <c r="BE11" s="74" t="s">
        <v>2193</v>
      </c>
      <c r="BF11" s="74"/>
      <c r="BG11" s="74"/>
      <c r="BH11" s="141" t="s">
        <v>2194</v>
      </c>
      <c r="BI11" s="142"/>
      <c r="BJ11" s="143"/>
      <c r="BK11" s="88" t="s">
        <v>2195</v>
      </c>
      <c r="BL11" s="89"/>
      <c r="BM11" s="90"/>
      <c r="BN11" s="88" t="s">
        <v>2196</v>
      </c>
      <c r="BO11" s="89"/>
      <c r="BP11" s="90"/>
      <c r="BQ11" s="88" t="s">
        <v>2197</v>
      </c>
      <c r="BR11" s="89"/>
      <c r="BS11" s="90"/>
      <c r="BT11" s="88" t="s">
        <v>2338</v>
      </c>
      <c r="BU11" s="89"/>
      <c r="BV11" s="90"/>
      <c r="BW11" s="141" t="s">
        <v>2198</v>
      </c>
      <c r="BX11" s="142"/>
      <c r="BY11" s="142"/>
      <c r="BZ11" s="142" t="s">
        <v>2374</v>
      </c>
      <c r="CA11" s="142"/>
      <c r="CB11" s="142"/>
      <c r="CC11" s="142" t="s">
        <v>2375</v>
      </c>
      <c r="CD11" s="142"/>
      <c r="CE11" s="142"/>
      <c r="CF11" s="142" t="s">
        <v>2376</v>
      </c>
      <c r="CG11" s="142"/>
      <c r="CH11" s="142"/>
      <c r="CI11" s="142" t="s">
        <v>2377</v>
      </c>
      <c r="CJ11" s="142"/>
      <c r="CK11" s="142"/>
      <c r="CL11" s="142" t="s">
        <v>2378</v>
      </c>
      <c r="CM11" s="142"/>
      <c r="CN11" s="143"/>
      <c r="CO11" s="90" t="s">
        <v>2199</v>
      </c>
      <c r="CP11" s="91"/>
      <c r="CQ11" s="91"/>
      <c r="CR11" s="88" t="s">
        <v>2200</v>
      </c>
      <c r="CS11" s="89"/>
      <c r="CT11" s="90"/>
      <c r="CU11" s="88" t="s">
        <v>2201</v>
      </c>
      <c r="CV11" s="89"/>
      <c r="CW11" s="90"/>
      <c r="CX11" s="91" t="s">
        <v>2339</v>
      </c>
      <c r="CY11" s="91"/>
      <c r="CZ11" s="91"/>
      <c r="DA11" s="91" t="s">
        <v>2202</v>
      </c>
      <c r="DB11" s="91"/>
      <c r="DC11" s="91"/>
      <c r="DD11" s="91" t="s">
        <v>2203</v>
      </c>
      <c r="DE11" s="91"/>
      <c r="DF11" s="91"/>
      <c r="DG11" s="87" t="s">
        <v>2204</v>
      </c>
      <c r="DH11" s="87"/>
      <c r="DI11" s="87"/>
      <c r="DJ11" s="91" t="s">
        <v>2205</v>
      </c>
      <c r="DK11" s="91"/>
      <c r="DL11" s="91"/>
      <c r="DM11" s="91" t="s">
        <v>2206</v>
      </c>
      <c r="DN11" s="91"/>
      <c r="DO11" s="91"/>
      <c r="DP11" s="91" t="s">
        <v>2207</v>
      </c>
      <c r="DQ11" s="91"/>
      <c r="DR11" s="91"/>
      <c r="DS11" s="91" t="s">
        <v>2208</v>
      </c>
      <c r="DT11" s="91"/>
      <c r="DU11" s="91"/>
      <c r="DV11" s="91" t="s">
        <v>2209</v>
      </c>
      <c r="DW11" s="91"/>
      <c r="DX11" s="91"/>
      <c r="DY11" s="87" t="s">
        <v>2210</v>
      </c>
      <c r="DZ11" s="87"/>
      <c r="EA11" s="87"/>
      <c r="EB11" s="87" t="s">
        <v>2340</v>
      </c>
      <c r="EC11" s="87"/>
      <c r="ED11" s="144"/>
      <c r="EE11" s="74" t="s">
        <v>2211</v>
      </c>
      <c r="EF11" s="74"/>
      <c r="EG11" s="74"/>
      <c r="EH11" s="74" t="s">
        <v>2212</v>
      </c>
      <c r="EI11" s="74"/>
      <c r="EJ11" s="74"/>
      <c r="EK11" s="64" t="s">
        <v>2213</v>
      </c>
      <c r="EL11" s="64"/>
      <c r="EM11" s="64"/>
      <c r="EN11" s="74" t="s">
        <v>2214</v>
      </c>
      <c r="EO11" s="74"/>
      <c r="EP11" s="74"/>
      <c r="EQ11" s="74" t="s">
        <v>2215</v>
      </c>
      <c r="ER11" s="74"/>
      <c r="ES11" s="82"/>
      <c r="ET11" s="74" t="s">
        <v>2216</v>
      </c>
      <c r="EU11" s="74"/>
      <c r="EV11" s="74"/>
      <c r="EW11" s="74" t="s">
        <v>2217</v>
      </c>
      <c r="EX11" s="74"/>
      <c r="EY11" s="74"/>
      <c r="EZ11" s="74" t="s">
        <v>2218</v>
      </c>
      <c r="FA11" s="74"/>
      <c r="FB11" s="74"/>
      <c r="FC11" s="74" t="s">
        <v>2219</v>
      </c>
      <c r="FD11" s="74"/>
      <c r="FE11" s="74"/>
      <c r="FF11" s="74" t="s">
        <v>2341</v>
      </c>
      <c r="FG11" s="74"/>
      <c r="FH11" s="74"/>
      <c r="FI11" s="74" t="s">
        <v>2220</v>
      </c>
      <c r="FJ11" s="74"/>
      <c r="FK11" s="74"/>
      <c r="FL11" s="74" t="s">
        <v>2221</v>
      </c>
      <c r="FM11" s="74"/>
      <c r="FN11" s="74"/>
      <c r="FO11" s="74" t="s">
        <v>2222</v>
      </c>
      <c r="FP11" s="74"/>
      <c r="FQ11" s="74"/>
      <c r="FR11" s="74" t="s">
        <v>2223</v>
      </c>
      <c r="FS11" s="74"/>
      <c r="FT11" s="74"/>
      <c r="FU11" s="74" t="s">
        <v>2224</v>
      </c>
      <c r="FV11" s="74"/>
      <c r="FW11" s="82"/>
      <c r="FX11" s="73" t="s">
        <v>2225</v>
      </c>
      <c r="FY11" s="77"/>
      <c r="FZ11" s="78"/>
      <c r="GA11" s="73" t="s">
        <v>2226</v>
      </c>
      <c r="GB11" s="77"/>
      <c r="GC11" s="78"/>
      <c r="GD11" s="73" t="s">
        <v>2227</v>
      </c>
      <c r="GE11" s="77"/>
      <c r="GF11" s="78"/>
      <c r="GG11" s="73" t="s">
        <v>2228</v>
      </c>
      <c r="GH11" s="77"/>
      <c r="GI11" s="78"/>
      <c r="GJ11" s="73" t="s">
        <v>2342</v>
      </c>
      <c r="GK11" s="77"/>
      <c r="GL11" s="77"/>
      <c r="GM11" s="64" t="s">
        <v>2229</v>
      </c>
      <c r="GN11" s="64"/>
      <c r="GO11" s="64"/>
      <c r="GP11" s="77" t="s">
        <v>2230</v>
      </c>
      <c r="GQ11" s="77"/>
      <c r="GR11" s="78"/>
      <c r="GS11" s="73" t="s">
        <v>2231</v>
      </c>
      <c r="GT11" s="77"/>
      <c r="GU11" s="78"/>
      <c r="GV11" s="73" t="s">
        <v>2232</v>
      </c>
      <c r="GW11" s="77"/>
      <c r="GX11" s="78"/>
      <c r="GY11" s="73" t="s">
        <v>2233</v>
      </c>
      <c r="GZ11" s="77"/>
      <c r="HA11" s="78"/>
      <c r="HB11" s="73" t="s">
        <v>2343</v>
      </c>
      <c r="HC11" s="77"/>
      <c r="HD11" s="78"/>
      <c r="HE11" s="73" t="s">
        <v>2344</v>
      </c>
      <c r="HF11" s="77"/>
      <c r="HG11" s="78"/>
      <c r="HH11" s="73" t="s">
        <v>2345</v>
      </c>
      <c r="HI11" s="77"/>
      <c r="HJ11" s="78"/>
      <c r="HK11" s="73" t="s">
        <v>2346</v>
      </c>
      <c r="HL11" s="77"/>
      <c r="HM11" s="78"/>
      <c r="HN11" s="73" t="s">
        <v>2347</v>
      </c>
      <c r="HO11" s="77"/>
      <c r="HP11" s="78"/>
      <c r="HQ11" s="73" t="s">
        <v>2348</v>
      </c>
      <c r="HR11" s="77"/>
      <c r="HS11" s="78"/>
      <c r="HT11" s="73" t="s">
        <v>2349</v>
      </c>
      <c r="HU11" s="77"/>
      <c r="HV11" s="78"/>
      <c r="HW11" s="73" t="s">
        <v>2350</v>
      </c>
      <c r="HX11" s="77"/>
      <c r="HY11" s="78"/>
      <c r="HZ11" s="73" t="s">
        <v>2351</v>
      </c>
      <c r="IA11" s="77"/>
      <c r="IB11" s="78"/>
      <c r="IC11" s="73" t="s">
        <v>2352</v>
      </c>
      <c r="ID11" s="77"/>
      <c r="IE11" s="78"/>
      <c r="IF11" s="73" t="s">
        <v>2234</v>
      </c>
      <c r="IG11" s="77"/>
      <c r="IH11" s="78"/>
      <c r="II11" s="73" t="s">
        <v>2235</v>
      </c>
      <c r="IJ11" s="77"/>
      <c r="IK11" s="78"/>
      <c r="IL11" s="73" t="s">
        <v>2236</v>
      </c>
      <c r="IM11" s="77"/>
      <c r="IN11" s="78"/>
      <c r="IO11" s="73" t="s">
        <v>2237</v>
      </c>
      <c r="IP11" s="77"/>
      <c r="IQ11" s="78"/>
      <c r="IR11" s="73" t="s">
        <v>2353</v>
      </c>
      <c r="IS11" s="77"/>
      <c r="IT11" s="78"/>
      <c r="IU11" s="73" t="s">
        <v>2238</v>
      </c>
      <c r="IV11" s="77"/>
      <c r="IW11" s="78"/>
      <c r="IX11" s="73" t="s">
        <v>2239</v>
      </c>
      <c r="IY11" s="77"/>
      <c r="IZ11" s="78"/>
      <c r="JA11" s="73" t="s">
        <v>2240</v>
      </c>
      <c r="JB11" s="77"/>
      <c r="JC11" s="78"/>
      <c r="JD11" s="73" t="s">
        <v>2241</v>
      </c>
      <c r="JE11" s="77"/>
      <c r="JF11" s="77"/>
      <c r="JG11" s="64" t="s">
        <v>2242</v>
      </c>
      <c r="JH11" s="64"/>
      <c r="JI11" s="64"/>
      <c r="JJ11" s="64" t="s">
        <v>2380</v>
      </c>
      <c r="JK11" s="64"/>
      <c r="JL11" s="64"/>
      <c r="JM11" s="64" t="s">
        <v>2381</v>
      </c>
      <c r="JN11" s="64"/>
      <c r="JO11" s="64"/>
      <c r="JP11" s="64" t="s">
        <v>2382</v>
      </c>
      <c r="JQ11" s="64"/>
      <c r="JR11" s="64"/>
      <c r="JS11" s="64" t="s">
        <v>2383</v>
      </c>
      <c r="JT11" s="64"/>
      <c r="JU11" s="64"/>
      <c r="JV11" s="64" t="s">
        <v>2384</v>
      </c>
      <c r="JW11" s="64"/>
      <c r="JX11" s="64"/>
      <c r="JY11" s="64" t="s">
        <v>2385</v>
      </c>
      <c r="JZ11" s="64"/>
      <c r="KA11" s="64"/>
      <c r="KB11" s="64" t="s">
        <v>2386</v>
      </c>
      <c r="KC11" s="64"/>
      <c r="KD11" s="64"/>
      <c r="KE11" s="64" t="s">
        <v>2387</v>
      </c>
      <c r="KF11" s="64"/>
      <c r="KG11" s="64"/>
      <c r="KH11" s="64" t="s">
        <v>2388</v>
      </c>
      <c r="KI11" s="64"/>
      <c r="KJ11" s="64"/>
      <c r="KK11" s="64" t="s">
        <v>2389</v>
      </c>
      <c r="KL11" s="64"/>
      <c r="KM11" s="64"/>
      <c r="KN11" s="64" t="s">
        <v>2390</v>
      </c>
      <c r="KO11" s="64"/>
      <c r="KP11" s="64"/>
      <c r="KQ11" s="64" t="s">
        <v>2391</v>
      </c>
      <c r="KR11" s="64"/>
      <c r="KS11" s="64"/>
      <c r="KT11" s="64" t="s">
        <v>2392</v>
      </c>
      <c r="KU11" s="64"/>
      <c r="KV11" s="64"/>
      <c r="KW11" s="78" t="s">
        <v>2243</v>
      </c>
      <c r="KX11" s="64"/>
      <c r="KY11" s="64"/>
      <c r="KZ11" s="64" t="s">
        <v>2244</v>
      </c>
      <c r="LA11" s="64"/>
      <c r="LB11" s="64"/>
      <c r="LC11" s="64" t="s">
        <v>2245</v>
      </c>
      <c r="LD11" s="64"/>
      <c r="LE11" s="64"/>
      <c r="LF11" s="64" t="s">
        <v>2354</v>
      </c>
      <c r="LG11" s="64"/>
      <c r="LH11" s="64"/>
      <c r="LI11" s="64" t="s">
        <v>2246</v>
      </c>
      <c r="LJ11" s="64"/>
      <c r="LK11" s="64"/>
      <c r="LL11" s="64" t="s">
        <v>2247</v>
      </c>
      <c r="LM11" s="64"/>
      <c r="LN11" s="64"/>
      <c r="LO11" s="64" t="s">
        <v>2248</v>
      </c>
      <c r="LP11" s="64"/>
      <c r="LQ11" s="64"/>
      <c r="LR11" s="64" t="s">
        <v>2249</v>
      </c>
      <c r="LS11" s="64"/>
      <c r="LT11" s="64"/>
      <c r="LU11" s="64" t="s">
        <v>2250</v>
      </c>
      <c r="LV11" s="64"/>
      <c r="LW11" s="64"/>
      <c r="LX11" s="64" t="s">
        <v>2251</v>
      </c>
      <c r="LY11" s="64"/>
      <c r="LZ11" s="64"/>
      <c r="MA11" s="64" t="s">
        <v>2252</v>
      </c>
      <c r="MB11" s="64"/>
      <c r="MC11" s="64"/>
      <c r="MD11" s="64" t="s">
        <v>2253</v>
      </c>
      <c r="ME11" s="64"/>
      <c r="MF11" s="73"/>
      <c r="MG11" s="64" t="s">
        <v>2254</v>
      </c>
      <c r="MH11" s="64"/>
      <c r="MI11" s="64"/>
      <c r="MJ11" s="64" t="s">
        <v>2393</v>
      </c>
      <c r="MK11" s="64"/>
      <c r="ML11" s="64"/>
      <c r="MM11" s="64" t="s">
        <v>2394</v>
      </c>
      <c r="MN11" s="64"/>
      <c r="MO11" s="64"/>
      <c r="MP11" s="78" t="s">
        <v>2255</v>
      </c>
      <c r="MQ11" s="64"/>
      <c r="MR11" s="64"/>
      <c r="MS11" s="64" t="s">
        <v>2256</v>
      </c>
      <c r="MT11" s="64"/>
      <c r="MU11" s="64"/>
      <c r="MV11" s="64" t="s">
        <v>2257</v>
      </c>
      <c r="MW11" s="64"/>
      <c r="MX11" s="64"/>
      <c r="MY11" s="64" t="s">
        <v>2355</v>
      </c>
      <c r="MZ11" s="64"/>
      <c r="NA11" s="64"/>
      <c r="NB11" s="64" t="s">
        <v>2258</v>
      </c>
      <c r="NC11" s="64"/>
      <c r="ND11" s="64"/>
      <c r="NE11" s="64" t="s">
        <v>2259</v>
      </c>
      <c r="NF11" s="64"/>
      <c r="NG11" s="64"/>
      <c r="NH11" s="64" t="s">
        <v>2260</v>
      </c>
      <c r="NI11" s="64"/>
      <c r="NJ11" s="64"/>
      <c r="NK11" s="127" t="s">
        <v>2261</v>
      </c>
      <c r="NL11" s="128"/>
      <c r="NM11" s="129"/>
      <c r="NN11" s="127" t="s">
        <v>2262</v>
      </c>
      <c r="NO11" s="128"/>
      <c r="NP11" s="129"/>
      <c r="NQ11" s="127" t="s">
        <v>2263</v>
      </c>
      <c r="NR11" s="128"/>
      <c r="NS11" s="129"/>
      <c r="NT11" s="127" t="s">
        <v>2264</v>
      </c>
      <c r="NU11" s="128"/>
      <c r="NV11" s="129"/>
      <c r="NW11" s="127" t="s">
        <v>2265</v>
      </c>
      <c r="NX11" s="128"/>
      <c r="NY11" s="129"/>
      <c r="NZ11" s="127" t="s">
        <v>2266</v>
      </c>
      <c r="OA11" s="128"/>
      <c r="OB11" s="129"/>
      <c r="OC11" s="127" t="s">
        <v>2356</v>
      </c>
      <c r="OD11" s="128"/>
      <c r="OE11" s="129"/>
      <c r="OF11" s="127" t="s">
        <v>2267</v>
      </c>
      <c r="OG11" s="128"/>
      <c r="OH11" s="129"/>
      <c r="OI11" s="127" t="s">
        <v>2268</v>
      </c>
      <c r="OJ11" s="128"/>
      <c r="OK11" s="129"/>
      <c r="OL11" s="127" t="s">
        <v>2269</v>
      </c>
      <c r="OM11" s="128"/>
      <c r="ON11" s="129"/>
      <c r="OO11" s="127" t="s">
        <v>2270</v>
      </c>
      <c r="OP11" s="128"/>
      <c r="OQ11" s="129"/>
      <c r="OR11" s="127" t="s">
        <v>2271</v>
      </c>
      <c r="OS11" s="128"/>
      <c r="OT11" s="129"/>
      <c r="OU11" s="73" t="s">
        <v>2272</v>
      </c>
      <c r="OV11" s="77"/>
      <c r="OW11" s="78"/>
      <c r="OX11" s="73" t="s">
        <v>2273</v>
      </c>
      <c r="OY11" s="77"/>
      <c r="OZ11" s="78"/>
      <c r="PA11" s="73" t="s">
        <v>2274</v>
      </c>
      <c r="PB11" s="77"/>
      <c r="PC11" s="78"/>
      <c r="PD11" s="127" t="s">
        <v>2275</v>
      </c>
      <c r="PE11" s="128"/>
      <c r="PF11" s="129"/>
      <c r="PG11" s="127" t="s">
        <v>2357</v>
      </c>
      <c r="PH11" s="128"/>
      <c r="PI11" s="129"/>
      <c r="PJ11" s="73" t="s">
        <v>2276</v>
      </c>
      <c r="PK11" s="77"/>
      <c r="PL11" s="78"/>
      <c r="PM11" s="73" t="s">
        <v>2277</v>
      </c>
      <c r="PN11" s="77"/>
      <c r="PO11" s="78"/>
      <c r="PP11" s="73" t="s">
        <v>2278</v>
      </c>
      <c r="PQ11" s="77"/>
      <c r="PR11" s="78"/>
      <c r="PS11" s="78" t="s">
        <v>2279</v>
      </c>
      <c r="PT11" s="64"/>
      <c r="PU11" s="64"/>
      <c r="PV11" s="64" t="s">
        <v>2280</v>
      </c>
      <c r="PW11" s="64"/>
      <c r="PX11" s="64"/>
      <c r="PY11" s="144" t="s">
        <v>2281</v>
      </c>
      <c r="PZ11" s="149"/>
      <c r="QA11" s="150"/>
      <c r="QB11" s="64" t="s">
        <v>2282</v>
      </c>
      <c r="QC11" s="64"/>
      <c r="QD11" s="64"/>
      <c r="QE11" s="64" t="s">
        <v>2283</v>
      </c>
      <c r="QF11" s="64"/>
      <c r="QG11" s="64"/>
      <c r="QH11" s="64" t="s">
        <v>2284</v>
      </c>
      <c r="QI11" s="64"/>
      <c r="QJ11" s="64"/>
      <c r="QK11" s="64" t="s">
        <v>2358</v>
      </c>
      <c r="QL11" s="64"/>
      <c r="QM11" s="64"/>
      <c r="QN11" s="64" t="s">
        <v>2285</v>
      </c>
      <c r="QO11" s="64"/>
      <c r="QP11" s="64"/>
      <c r="QQ11" s="64" t="s">
        <v>2286</v>
      </c>
      <c r="QR11" s="64"/>
      <c r="QS11" s="64"/>
      <c r="QT11" s="127" t="s">
        <v>2287</v>
      </c>
      <c r="QU11" s="128"/>
      <c r="QV11" s="129"/>
      <c r="QW11" s="127" t="s">
        <v>2288</v>
      </c>
      <c r="QX11" s="128"/>
      <c r="QY11" s="129"/>
      <c r="QZ11" s="127" t="s">
        <v>2289</v>
      </c>
      <c r="RA11" s="128"/>
      <c r="RB11" s="128"/>
      <c r="RC11" s="64" t="s">
        <v>2359</v>
      </c>
      <c r="RD11" s="64"/>
      <c r="RE11" s="64"/>
      <c r="RF11" s="127" t="s">
        <v>2360</v>
      </c>
      <c r="RG11" s="128"/>
      <c r="RH11" s="129"/>
      <c r="RI11" s="127" t="s">
        <v>2361</v>
      </c>
      <c r="RJ11" s="128"/>
      <c r="RK11" s="129"/>
      <c r="RL11" s="127" t="s">
        <v>2362</v>
      </c>
      <c r="RM11" s="128"/>
      <c r="RN11" s="129"/>
      <c r="RO11" s="127" t="s">
        <v>2363</v>
      </c>
      <c r="RP11" s="128"/>
      <c r="RQ11" s="129"/>
      <c r="RR11" s="127" t="s">
        <v>2364</v>
      </c>
      <c r="RS11" s="128"/>
      <c r="RT11" s="129"/>
      <c r="RU11" s="127" t="s">
        <v>2365</v>
      </c>
      <c r="RV11" s="128"/>
      <c r="RW11" s="129"/>
      <c r="RX11" s="127" t="s">
        <v>2366</v>
      </c>
      <c r="RY11" s="128"/>
      <c r="RZ11" s="129"/>
      <c r="SA11" s="127" t="s">
        <v>2367</v>
      </c>
      <c r="SB11" s="128"/>
      <c r="SC11" s="128"/>
      <c r="SD11" s="128" t="s">
        <v>2368</v>
      </c>
      <c r="SE11" s="128"/>
      <c r="SF11" s="128"/>
      <c r="SG11" s="128" t="s">
        <v>2290</v>
      </c>
      <c r="SH11" s="128"/>
      <c r="SI11" s="128"/>
      <c r="SJ11" s="128" t="s">
        <v>2291</v>
      </c>
      <c r="SK11" s="128"/>
      <c r="SL11" s="128"/>
      <c r="SM11" s="64" t="s">
        <v>2292</v>
      </c>
      <c r="SN11" s="64"/>
      <c r="SO11" s="64"/>
      <c r="SP11" s="64" t="s">
        <v>2293</v>
      </c>
      <c r="SQ11" s="64"/>
      <c r="SR11" s="64"/>
      <c r="SS11" s="64" t="s">
        <v>2369</v>
      </c>
      <c r="ST11" s="64"/>
      <c r="SU11" s="64"/>
      <c r="SV11" s="64" t="s">
        <v>2294</v>
      </c>
      <c r="SW11" s="64"/>
      <c r="SX11" s="64"/>
      <c r="SY11" s="64" t="s">
        <v>2295</v>
      </c>
      <c r="SZ11" s="64"/>
      <c r="TA11" s="64"/>
      <c r="TB11" s="64" t="s">
        <v>2296</v>
      </c>
      <c r="TC11" s="64"/>
      <c r="TD11" s="64"/>
      <c r="TE11" s="64" t="s">
        <v>2297</v>
      </c>
      <c r="TF11" s="64"/>
      <c r="TG11" s="64"/>
      <c r="TH11" s="64" t="s">
        <v>2298</v>
      </c>
      <c r="TI11" s="64"/>
      <c r="TJ11" s="64"/>
      <c r="TK11" s="64" t="s">
        <v>2299</v>
      </c>
      <c r="TL11" s="64"/>
      <c r="TM11" s="64"/>
      <c r="TN11" s="64" t="s">
        <v>2300</v>
      </c>
      <c r="TO11" s="64"/>
      <c r="TP11" s="64"/>
      <c r="TQ11" s="64" t="s">
        <v>2395</v>
      </c>
      <c r="TR11" s="64"/>
      <c r="TS11" s="64"/>
      <c r="TT11" s="64" t="s">
        <v>2396</v>
      </c>
      <c r="TU11" s="64"/>
      <c r="TV11" s="64"/>
      <c r="TW11" s="64" t="s">
        <v>2397</v>
      </c>
      <c r="TX11" s="64"/>
      <c r="TY11" s="64"/>
      <c r="TZ11" s="73" t="s">
        <v>2398</v>
      </c>
      <c r="UA11" s="114"/>
      <c r="UB11" s="115"/>
      <c r="UC11" s="78" t="s">
        <v>2301</v>
      </c>
      <c r="UD11" s="64"/>
      <c r="UE11" s="64"/>
      <c r="UF11" s="64" t="s">
        <v>2302</v>
      </c>
      <c r="UG11" s="64"/>
      <c r="UH11" s="64"/>
      <c r="UI11" s="64" t="s">
        <v>2303</v>
      </c>
      <c r="UJ11" s="64"/>
      <c r="UK11" s="64"/>
      <c r="UL11" s="64" t="s">
        <v>2370</v>
      </c>
      <c r="UM11" s="64"/>
      <c r="UN11" s="64"/>
      <c r="UO11" s="64" t="s">
        <v>2304</v>
      </c>
      <c r="UP11" s="64"/>
      <c r="UQ11" s="64"/>
      <c r="UR11" s="64" t="s">
        <v>2305</v>
      </c>
      <c r="US11" s="64"/>
      <c r="UT11" s="64"/>
      <c r="UU11" s="64" t="s">
        <v>2306</v>
      </c>
      <c r="UV11" s="64"/>
      <c r="UW11" s="64"/>
      <c r="UX11" s="64" t="s">
        <v>2307</v>
      </c>
      <c r="UY11" s="64"/>
      <c r="UZ11" s="64"/>
      <c r="VA11" s="64" t="s">
        <v>2308</v>
      </c>
      <c r="VB11" s="64"/>
      <c r="VC11" s="64"/>
      <c r="VD11" s="64" t="s">
        <v>2309</v>
      </c>
      <c r="VE11" s="64"/>
      <c r="VF11" s="64"/>
      <c r="VG11" s="64" t="s">
        <v>2310</v>
      </c>
      <c r="VH11" s="64"/>
      <c r="VI11" s="64"/>
      <c r="VJ11" s="64" t="s">
        <v>2311</v>
      </c>
      <c r="VK11" s="64"/>
      <c r="VL11" s="64"/>
      <c r="VM11" s="64" t="s">
        <v>2312</v>
      </c>
      <c r="VN11" s="64"/>
      <c r="VO11" s="64"/>
      <c r="VP11" s="64" t="s">
        <v>2371</v>
      </c>
      <c r="VQ11" s="64"/>
      <c r="VR11" s="64"/>
      <c r="VS11" s="64" t="s">
        <v>2313</v>
      </c>
      <c r="VT11" s="64"/>
      <c r="VU11" s="64"/>
      <c r="VV11" s="64" t="s">
        <v>2314</v>
      </c>
      <c r="VW11" s="64"/>
      <c r="VX11" s="64"/>
      <c r="VY11" s="64" t="s">
        <v>2315</v>
      </c>
      <c r="VZ11" s="64"/>
      <c r="WA11" s="73"/>
      <c r="WB11" s="64" t="s">
        <v>2316</v>
      </c>
      <c r="WC11" s="64"/>
      <c r="WD11" s="73"/>
      <c r="WE11" s="64" t="s">
        <v>2317</v>
      </c>
      <c r="WF11" s="64"/>
      <c r="WG11" s="73"/>
      <c r="WH11" s="64" t="s">
        <v>2318</v>
      </c>
      <c r="WI11" s="64"/>
      <c r="WJ11" s="73"/>
      <c r="WK11" s="73" t="s">
        <v>2319</v>
      </c>
      <c r="WL11" s="114"/>
      <c r="WM11" s="114"/>
      <c r="WN11" s="73" t="s">
        <v>2320</v>
      </c>
      <c r="WO11" s="77"/>
      <c r="WP11" s="78"/>
      <c r="WQ11" s="73" t="s">
        <v>2321</v>
      </c>
      <c r="WR11" s="77"/>
      <c r="WS11" s="78"/>
      <c r="WT11" s="73" t="s">
        <v>2372</v>
      </c>
      <c r="WU11" s="77"/>
      <c r="WV11" s="78"/>
      <c r="WW11" s="73" t="s">
        <v>2322</v>
      </c>
      <c r="WX11" s="77"/>
      <c r="WY11" s="78"/>
      <c r="WZ11" s="73" t="s">
        <v>2323</v>
      </c>
      <c r="XA11" s="77"/>
      <c r="XB11" s="78"/>
      <c r="XC11" s="73" t="s">
        <v>2324</v>
      </c>
      <c r="XD11" s="77"/>
      <c r="XE11" s="78"/>
      <c r="XF11" s="73" t="s">
        <v>2325</v>
      </c>
      <c r="XG11" s="77"/>
      <c r="XH11" s="78"/>
      <c r="XI11" s="73" t="s">
        <v>2326</v>
      </c>
      <c r="XJ11" s="77"/>
      <c r="XK11" s="78"/>
      <c r="XL11" s="73" t="s">
        <v>2327</v>
      </c>
      <c r="XM11" s="77"/>
      <c r="XN11" s="78"/>
      <c r="XO11" s="73" t="s">
        <v>2328</v>
      </c>
      <c r="XP11" s="77"/>
      <c r="XQ11" s="78"/>
      <c r="XR11" s="73" t="s">
        <v>2329</v>
      </c>
      <c r="XS11" s="77"/>
      <c r="XT11" s="78"/>
      <c r="XU11" s="73" t="s">
        <v>2330</v>
      </c>
      <c r="XV11" s="77"/>
      <c r="XW11" s="78"/>
      <c r="XX11" s="73" t="s">
        <v>2373</v>
      </c>
      <c r="XY11" s="77"/>
      <c r="XZ11" s="78"/>
      <c r="YA11" s="73" t="s">
        <v>2331</v>
      </c>
      <c r="YB11" s="77"/>
      <c r="YC11" s="78"/>
      <c r="YD11" s="73" t="s">
        <v>2332</v>
      </c>
      <c r="YE11" s="77"/>
      <c r="YF11" s="78"/>
      <c r="YG11" s="73" t="s">
        <v>2333</v>
      </c>
      <c r="YH11" s="77"/>
      <c r="YI11" s="78"/>
      <c r="YJ11" s="73" t="s">
        <v>2334</v>
      </c>
      <c r="YK11" s="77"/>
      <c r="YL11" s="78"/>
      <c r="YM11" s="73" t="s">
        <v>2335</v>
      </c>
      <c r="YN11" s="77"/>
      <c r="YO11" s="77"/>
      <c r="YP11" s="64" t="s">
        <v>2399</v>
      </c>
      <c r="YQ11" s="64"/>
      <c r="YR11" s="64"/>
      <c r="YS11" s="64" t="s">
        <v>2400</v>
      </c>
      <c r="YT11" s="64"/>
      <c r="YU11" s="64"/>
      <c r="YV11" s="64" t="s">
        <v>2401</v>
      </c>
      <c r="YW11" s="64"/>
      <c r="YX11" s="64"/>
      <c r="YY11" s="64" t="s">
        <v>2402</v>
      </c>
      <c r="YZ11" s="64"/>
      <c r="ZA11" s="64"/>
      <c r="ZB11" s="64" t="s">
        <v>2403</v>
      </c>
      <c r="ZC11" s="64"/>
      <c r="ZD11" s="64"/>
      <c r="ZE11" s="64" t="s">
        <v>2404</v>
      </c>
      <c r="ZF11" s="64"/>
      <c r="ZG11" s="64"/>
      <c r="ZH11" s="64" t="s">
        <v>2405</v>
      </c>
      <c r="ZI11" s="64"/>
      <c r="ZJ11" s="64"/>
      <c r="ZK11" s="64" t="s">
        <v>2406</v>
      </c>
      <c r="ZL11" s="64"/>
      <c r="ZM11" s="64"/>
      <c r="ZN11" s="64" t="s">
        <v>2407</v>
      </c>
      <c r="ZO11" s="64"/>
      <c r="ZP11" s="64"/>
      <c r="ZQ11" s="64" t="s">
        <v>2408</v>
      </c>
      <c r="ZR11" s="64"/>
      <c r="ZS11" s="64"/>
      <c r="ZT11" s="64" t="s">
        <v>2409</v>
      </c>
      <c r="ZU11" s="64"/>
      <c r="ZV11" s="64"/>
      <c r="ZW11" s="64" t="s">
        <v>2410</v>
      </c>
      <c r="ZX11" s="64"/>
      <c r="ZY11" s="64"/>
      <c r="ZZ11" s="64" t="s">
        <v>2411</v>
      </c>
      <c r="AAA11" s="64"/>
      <c r="AAB11" s="64"/>
      <c r="AAC11" s="64" t="s">
        <v>2412</v>
      </c>
      <c r="AAD11" s="64"/>
      <c r="AAE11" s="64"/>
    </row>
    <row r="12" spans="1:707" ht="124.9" customHeight="1" thickBot="1" x14ac:dyDescent="0.3">
      <c r="A12" s="99"/>
      <c r="B12" s="99"/>
      <c r="C12" s="60" t="s">
        <v>2413</v>
      </c>
      <c r="D12" s="61"/>
      <c r="E12" s="62"/>
      <c r="F12" s="60" t="s">
        <v>2417</v>
      </c>
      <c r="G12" s="61"/>
      <c r="H12" s="62"/>
      <c r="I12" s="60" t="s">
        <v>2421</v>
      </c>
      <c r="J12" s="61"/>
      <c r="K12" s="62"/>
      <c r="L12" s="60" t="s">
        <v>2423</v>
      </c>
      <c r="M12" s="61"/>
      <c r="N12" s="62"/>
      <c r="O12" s="60" t="s">
        <v>2427</v>
      </c>
      <c r="P12" s="61"/>
      <c r="Q12" s="62"/>
      <c r="R12" s="60" t="s">
        <v>2431</v>
      </c>
      <c r="S12" s="61"/>
      <c r="T12" s="62"/>
      <c r="U12" s="60" t="s">
        <v>2432</v>
      </c>
      <c r="V12" s="61"/>
      <c r="W12" s="62"/>
      <c r="X12" s="60" t="s">
        <v>2436</v>
      </c>
      <c r="Y12" s="61"/>
      <c r="Z12" s="62"/>
      <c r="AA12" s="60" t="s">
        <v>2440</v>
      </c>
      <c r="AB12" s="61"/>
      <c r="AC12" s="62"/>
      <c r="AD12" s="60" t="s">
        <v>2444</v>
      </c>
      <c r="AE12" s="61"/>
      <c r="AF12" s="62"/>
      <c r="AG12" s="60" t="s">
        <v>2448</v>
      </c>
      <c r="AH12" s="61"/>
      <c r="AI12" s="62"/>
      <c r="AJ12" s="60" t="s">
        <v>2452</v>
      </c>
      <c r="AK12" s="61"/>
      <c r="AL12" s="62"/>
      <c r="AM12" s="60" t="s">
        <v>2456</v>
      </c>
      <c r="AN12" s="61"/>
      <c r="AO12" s="62"/>
      <c r="AP12" s="106" t="s">
        <v>2460</v>
      </c>
      <c r="AQ12" s="107"/>
      <c r="AR12" s="108"/>
      <c r="AS12" s="145" t="s">
        <v>2464</v>
      </c>
      <c r="AT12" s="146"/>
      <c r="AU12" s="147"/>
      <c r="AV12" s="106" t="s">
        <v>2468</v>
      </c>
      <c r="AW12" s="107"/>
      <c r="AX12" s="108"/>
      <c r="AY12" s="60" t="s">
        <v>2472</v>
      </c>
      <c r="AZ12" s="61"/>
      <c r="BA12" s="62"/>
      <c r="BB12" s="60" t="s">
        <v>2476</v>
      </c>
      <c r="BC12" s="61"/>
      <c r="BD12" s="62"/>
      <c r="BE12" s="60" t="s">
        <v>2479</v>
      </c>
      <c r="BF12" s="61"/>
      <c r="BG12" s="62"/>
      <c r="BH12" s="60" t="s">
        <v>2483</v>
      </c>
      <c r="BI12" s="61"/>
      <c r="BJ12" s="62"/>
      <c r="BK12" s="60" t="s">
        <v>2487</v>
      </c>
      <c r="BL12" s="61"/>
      <c r="BM12" s="62"/>
      <c r="BN12" s="60" t="s">
        <v>2490</v>
      </c>
      <c r="BO12" s="61"/>
      <c r="BP12" s="62"/>
      <c r="BQ12" s="60" t="s">
        <v>2494</v>
      </c>
      <c r="BR12" s="61"/>
      <c r="BS12" s="62"/>
      <c r="BT12" s="60" t="s">
        <v>2498</v>
      </c>
      <c r="BU12" s="61"/>
      <c r="BV12" s="62"/>
      <c r="BW12" s="60" t="s">
        <v>2502</v>
      </c>
      <c r="BX12" s="61"/>
      <c r="BY12" s="62"/>
      <c r="BZ12" s="60" t="s">
        <v>2503</v>
      </c>
      <c r="CA12" s="61"/>
      <c r="CB12" s="62"/>
      <c r="CC12" s="60" t="s">
        <v>2504</v>
      </c>
      <c r="CD12" s="61"/>
      <c r="CE12" s="62"/>
      <c r="CF12" s="60" t="s">
        <v>2508</v>
      </c>
      <c r="CG12" s="61"/>
      <c r="CH12" s="62"/>
      <c r="CI12" s="60" t="s">
        <v>2512</v>
      </c>
      <c r="CJ12" s="61"/>
      <c r="CK12" s="62"/>
      <c r="CL12" s="60" t="s">
        <v>2516</v>
      </c>
      <c r="CM12" s="61"/>
      <c r="CN12" s="62"/>
      <c r="CO12" s="60" t="s">
        <v>2520</v>
      </c>
      <c r="CP12" s="61"/>
      <c r="CQ12" s="62"/>
      <c r="CR12" s="60" t="s">
        <v>2523</v>
      </c>
      <c r="CS12" s="61"/>
      <c r="CT12" s="62"/>
      <c r="CU12" s="60" t="s">
        <v>2527</v>
      </c>
      <c r="CV12" s="61"/>
      <c r="CW12" s="62"/>
      <c r="CX12" s="60" t="s">
        <v>2528</v>
      </c>
      <c r="CY12" s="61"/>
      <c r="CZ12" s="62"/>
      <c r="DA12" s="60" t="s">
        <v>2529</v>
      </c>
      <c r="DB12" s="61"/>
      <c r="DC12" s="62"/>
      <c r="DD12" s="60" t="s">
        <v>2533</v>
      </c>
      <c r="DE12" s="61"/>
      <c r="DF12" s="62"/>
      <c r="DG12" s="60" t="s">
        <v>2534</v>
      </c>
      <c r="DH12" s="61"/>
      <c r="DI12" s="62"/>
      <c r="DJ12" s="106" t="s">
        <v>1729</v>
      </c>
      <c r="DK12" s="107"/>
      <c r="DL12" s="108"/>
      <c r="DM12" s="60" t="s">
        <v>2537</v>
      </c>
      <c r="DN12" s="61"/>
      <c r="DO12" s="62"/>
      <c r="DP12" s="60" t="s">
        <v>2538</v>
      </c>
      <c r="DQ12" s="61"/>
      <c r="DR12" s="62"/>
      <c r="DS12" s="60" t="s">
        <v>2542</v>
      </c>
      <c r="DT12" s="61"/>
      <c r="DU12" s="62"/>
      <c r="DV12" s="60" t="s">
        <v>2546</v>
      </c>
      <c r="DW12" s="61"/>
      <c r="DX12" s="62"/>
      <c r="DY12" s="60" t="s">
        <v>2550</v>
      </c>
      <c r="DZ12" s="61"/>
      <c r="EA12" s="62"/>
      <c r="EB12" s="60" t="s">
        <v>2554</v>
      </c>
      <c r="EC12" s="61"/>
      <c r="ED12" s="62"/>
      <c r="EE12" s="60" t="s">
        <v>2558</v>
      </c>
      <c r="EF12" s="61"/>
      <c r="EG12" s="62"/>
      <c r="EH12" s="60" t="s">
        <v>2560</v>
      </c>
      <c r="EI12" s="61"/>
      <c r="EJ12" s="62"/>
      <c r="EK12" s="60" t="s">
        <v>2564</v>
      </c>
      <c r="EL12" s="61"/>
      <c r="EM12" s="62"/>
      <c r="EN12" s="60" t="s">
        <v>2567</v>
      </c>
      <c r="EO12" s="61"/>
      <c r="EP12" s="62"/>
      <c r="EQ12" s="106" t="s">
        <v>2568</v>
      </c>
      <c r="ER12" s="107"/>
      <c r="ES12" s="108"/>
      <c r="ET12" s="60" t="s">
        <v>2572</v>
      </c>
      <c r="EU12" s="61"/>
      <c r="EV12" s="62"/>
      <c r="EW12" s="106" t="s">
        <v>2574</v>
      </c>
      <c r="EX12" s="107"/>
      <c r="EY12" s="108"/>
      <c r="EZ12" s="60" t="s">
        <v>2575</v>
      </c>
      <c r="FA12" s="61"/>
      <c r="FB12" s="62"/>
      <c r="FC12" s="106" t="s">
        <v>2576</v>
      </c>
      <c r="FD12" s="107"/>
      <c r="FE12" s="108"/>
      <c r="FF12" s="60" t="s">
        <v>2578</v>
      </c>
      <c r="FG12" s="61"/>
      <c r="FH12" s="62"/>
      <c r="FI12" s="60" t="s">
        <v>2582</v>
      </c>
      <c r="FJ12" s="61"/>
      <c r="FK12" s="62"/>
      <c r="FL12" s="106" t="s">
        <v>2586</v>
      </c>
      <c r="FM12" s="107"/>
      <c r="FN12" s="108"/>
      <c r="FO12" s="60" t="s">
        <v>2590</v>
      </c>
      <c r="FP12" s="61"/>
      <c r="FQ12" s="62"/>
      <c r="FR12" s="60" t="s">
        <v>2594</v>
      </c>
      <c r="FS12" s="61"/>
      <c r="FT12" s="62"/>
      <c r="FU12" s="60" t="s">
        <v>2598</v>
      </c>
      <c r="FV12" s="61"/>
      <c r="FW12" s="62"/>
      <c r="FX12" s="60" t="s">
        <v>2602</v>
      </c>
      <c r="FY12" s="61"/>
      <c r="FZ12" s="62"/>
      <c r="GA12" s="60" t="s">
        <v>2605</v>
      </c>
      <c r="GB12" s="61"/>
      <c r="GC12" s="62"/>
      <c r="GD12" s="60" t="s">
        <v>2609</v>
      </c>
      <c r="GE12" s="61"/>
      <c r="GF12" s="62"/>
      <c r="GG12" s="60" t="s">
        <v>2613</v>
      </c>
      <c r="GH12" s="61"/>
      <c r="GI12" s="62"/>
      <c r="GJ12" s="106" t="s">
        <v>2617</v>
      </c>
      <c r="GK12" s="107"/>
      <c r="GL12" s="108"/>
      <c r="GM12" s="106" t="s">
        <v>2621</v>
      </c>
      <c r="GN12" s="107"/>
      <c r="GO12" s="108"/>
      <c r="GP12" s="60" t="s">
        <v>2625</v>
      </c>
      <c r="GQ12" s="61"/>
      <c r="GR12" s="62"/>
      <c r="GS12" s="106" t="s">
        <v>2626</v>
      </c>
      <c r="GT12" s="107"/>
      <c r="GU12" s="108"/>
      <c r="GV12" s="60" t="s">
        <v>2630</v>
      </c>
      <c r="GW12" s="61"/>
      <c r="GX12" s="62"/>
      <c r="GY12" s="60" t="s">
        <v>2634</v>
      </c>
      <c r="GZ12" s="61"/>
      <c r="HA12" s="62"/>
      <c r="HB12" s="60" t="s">
        <v>2638</v>
      </c>
      <c r="HC12" s="61"/>
      <c r="HD12" s="62"/>
      <c r="HE12" s="60" t="s">
        <v>2642</v>
      </c>
      <c r="HF12" s="61"/>
      <c r="HG12" s="62"/>
      <c r="HH12" s="60" t="s">
        <v>2646</v>
      </c>
      <c r="HI12" s="61"/>
      <c r="HJ12" s="62"/>
      <c r="HK12" s="60" t="s">
        <v>2650</v>
      </c>
      <c r="HL12" s="61"/>
      <c r="HM12" s="62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19" t="s">
        <v>2663</v>
      </c>
      <c r="IA12" s="120"/>
      <c r="IB12" s="121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19" t="s">
        <v>2674</v>
      </c>
      <c r="IM12" s="151"/>
      <c r="IN12" s="49"/>
      <c r="IO12" s="119" t="s">
        <v>2675</v>
      </c>
      <c r="IP12" s="120"/>
      <c r="IQ12" s="121"/>
      <c r="IR12" s="119" t="s">
        <v>2679</v>
      </c>
      <c r="IS12" s="120"/>
      <c r="IT12" s="121"/>
      <c r="IU12" s="116" t="s">
        <v>2680</v>
      </c>
      <c r="IV12" s="117"/>
      <c r="IW12" s="118"/>
      <c r="IX12" s="119" t="s">
        <v>2682</v>
      </c>
      <c r="IY12" s="120"/>
      <c r="IZ12" s="121"/>
      <c r="JA12" s="119" t="s">
        <v>2683</v>
      </c>
      <c r="JB12" s="120"/>
      <c r="JC12" s="121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19" t="s">
        <v>2695</v>
      </c>
      <c r="JN12" s="120"/>
      <c r="JO12" s="121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2" t="s">
        <v>2708</v>
      </c>
      <c r="JZ12" s="97"/>
      <c r="KA12" s="96"/>
      <c r="KB12" s="60" t="s">
        <v>2709</v>
      </c>
      <c r="KC12" s="61"/>
      <c r="KD12" s="62"/>
      <c r="KE12" s="60" t="s">
        <v>2713</v>
      </c>
      <c r="KF12" s="61"/>
      <c r="KG12" s="62"/>
      <c r="KH12" s="60" t="s">
        <v>2714</v>
      </c>
      <c r="KI12" s="61"/>
      <c r="KJ12" s="62"/>
      <c r="KK12" s="60" t="s">
        <v>2715</v>
      </c>
      <c r="KL12" s="61"/>
      <c r="KM12" s="62"/>
      <c r="KN12" s="106" t="s">
        <v>2717</v>
      </c>
      <c r="KO12" s="107"/>
      <c r="KP12" s="108"/>
      <c r="KQ12" s="106" t="s">
        <v>2721</v>
      </c>
      <c r="KR12" s="107"/>
      <c r="KS12" s="108"/>
      <c r="KT12" s="60" t="s">
        <v>2723</v>
      </c>
      <c r="KU12" s="61"/>
      <c r="KV12" s="62"/>
      <c r="KW12" s="60" t="s">
        <v>2740</v>
      </c>
      <c r="KX12" s="61"/>
      <c r="KY12" s="62"/>
      <c r="KZ12" s="60" t="s">
        <v>2744</v>
      </c>
      <c r="LA12" s="61"/>
      <c r="LB12" s="62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19" t="s">
        <v>2758</v>
      </c>
      <c r="LP12" s="120"/>
      <c r="LQ12" s="121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19" t="s">
        <v>2769</v>
      </c>
      <c r="ME12" s="120"/>
      <c r="MF12" s="121"/>
      <c r="MG12" s="116" t="s">
        <v>2772</v>
      </c>
      <c r="MH12" s="117"/>
      <c r="MI12" s="118"/>
      <c r="MJ12" s="116" t="s">
        <v>2776</v>
      </c>
      <c r="MK12" s="117"/>
      <c r="ML12" s="117"/>
      <c r="MM12" s="86" t="s">
        <v>2646</v>
      </c>
      <c r="MN12" s="86"/>
      <c r="MO12" s="86"/>
      <c r="MP12" s="106" t="s">
        <v>2791</v>
      </c>
      <c r="MQ12" s="107"/>
      <c r="MR12" s="108"/>
      <c r="MS12" s="60" t="s">
        <v>2792</v>
      </c>
      <c r="MT12" s="61"/>
      <c r="MU12" s="62"/>
      <c r="MV12" s="60" t="s">
        <v>2796</v>
      </c>
      <c r="MW12" s="61"/>
      <c r="MX12" s="62"/>
      <c r="MY12" s="106" t="s">
        <v>2800</v>
      </c>
      <c r="MZ12" s="107"/>
      <c r="NA12" s="108"/>
      <c r="NB12" s="60" t="s">
        <v>2804</v>
      </c>
      <c r="NC12" s="61"/>
      <c r="ND12" s="62"/>
      <c r="NE12" s="60" t="s">
        <v>2805</v>
      </c>
      <c r="NF12" s="61"/>
      <c r="NG12" s="62"/>
      <c r="NH12" s="60" t="s">
        <v>2809</v>
      </c>
      <c r="NI12" s="61"/>
      <c r="NJ12" s="62"/>
      <c r="NK12" s="60" t="s">
        <v>2813</v>
      </c>
      <c r="NL12" s="61"/>
      <c r="NM12" s="62"/>
      <c r="NN12" s="60" t="s">
        <v>2814</v>
      </c>
      <c r="NO12" s="61"/>
      <c r="NP12" s="62"/>
      <c r="NQ12" s="60" t="s">
        <v>2818</v>
      </c>
      <c r="NR12" s="61"/>
      <c r="NS12" s="62"/>
      <c r="NT12" s="60" t="s">
        <v>2822</v>
      </c>
      <c r="NU12" s="61"/>
      <c r="NV12" s="62"/>
      <c r="NW12" s="60" t="s">
        <v>2826</v>
      </c>
      <c r="NX12" s="61"/>
      <c r="NY12" s="62"/>
      <c r="NZ12" s="60" t="s">
        <v>2830</v>
      </c>
      <c r="OA12" s="61"/>
      <c r="OB12" s="62"/>
      <c r="OC12" s="60" t="s">
        <v>2834</v>
      </c>
      <c r="OD12" s="61"/>
      <c r="OE12" s="62"/>
      <c r="OF12" s="60" t="s">
        <v>2838</v>
      </c>
      <c r="OG12" s="61"/>
      <c r="OH12" s="62"/>
      <c r="OI12" s="106" t="s">
        <v>2842</v>
      </c>
      <c r="OJ12" s="107"/>
      <c r="OK12" s="108"/>
      <c r="OL12" s="60" t="s">
        <v>2846</v>
      </c>
      <c r="OM12" s="61"/>
      <c r="ON12" s="62"/>
      <c r="OO12" s="60" t="s">
        <v>2850</v>
      </c>
      <c r="OP12" s="61"/>
      <c r="OQ12" s="62"/>
      <c r="OR12" s="116" t="s">
        <v>2854</v>
      </c>
      <c r="OS12" s="117"/>
      <c r="OT12" s="118"/>
      <c r="OU12" s="60" t="s">
        <v>2857</v>
      </c>
      <c r="OV12" s="61"/>
      <c r="OW12" s="62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60" t="s">
        <v>2880</v>
      </c>
      <c r="PT12" s="61"/>
      <c r="PU12" s="62"/>
      <c r="PV12" s="60" t="s">
        <v>2884</v>
      </c>
      <c r="PW12" s="61"/>
      <c r="PX12" s="62"/>
      <c r="PY12" s="60" t="s">
        <v>2886</v>
      </c>
      <c r="PZ12" s="61"/>
      <c r="QA12" s="62"/>
      <c r="QB12" s="60" t="s">
        <v>2890</v>
      </c>
      <c r="QC12" s="61"/>
      <c r="QD12" s="62"/>
      <c r="QE12" s="60" t="s">
        <v>2894</v>
      </c>
      <c r="QF12" s="61"/>
      <c r="QG12" s="62"/>
      <c r="QH12" s="60" t="s">
        <v>2898</v>
      </c>
      <c r="QI12" s="61"/>
      <c r="QJ12" s="62"/>
      <c r="QK12" s="60" t="s">
        <v>2902</v>
      </c>
      <c r="QL12" s="61"/>
      <c r="QM12" s="62"/>
      <c r="QN12" s="60" t="s">
        <v>2909</v>
      </c>
      <c r="QO12" s="61"/>
      <c r="QP12" s="62"/>
      <c r="QQ12" s="60" t="s">
        <v>2910</v>
      </c>
      <c r="QR12" s="61"/>
      <c r="QS12" s="62"/>
      <c r="QT12" s="60" t="s">
        <v>2913</v>
      </c>
      <c r="QU12" s="61"/>
      <c r="QV12" s="62"/>
      <c r="QW12" s="60" t="s">
        <v>2917</v>
      </c>
      <c r="QX12" s="61"/>
      <c r="QY12" s="62"/>
      <c r="QZ12" s="60" t="s">
        <v>2921</v>
      </c>
      <c r="RA12" s="61"/>
      <c r="RB12" s="62"/>
      <c r="RC12" s="60" t="s">
        <v>2925</v>
      </c>
      <c r="RD12" s="61"/>
      <c r="RE12" s="62"/>
      <c r="RF12" s="60" t="s">
        <v>2928</v>
      </c>
      <c r="RG12" s="61"/>
      <c r="RH12" s="62"/>
      <c r="RI12" s="60" t="s">
        <v>2930</v>
      </c>
      <c r="RJ12" s="61"/>
      <c r="RK12" s="62"/>
      <c r="RL12" s="60" t="s">
        <v>2934</v>
      </c>
      <c r="RM12" s="61"/>
      <c r="RN12" s="62"/>
      <c r="RO12" s="60" t="s">
        <v>2938</v>
      </c>
      <c r="RP12" s="61"/>
      <c r="RQ12" s="62"/>
      <c r="RR12" s="60" t="s">
        <v>2942</v>
      </c>
      <c r="RS12" s="61"/>
      <c r="RT12" s="62"/>
      <c r="RU12" s="60" t="s">
        <v>2944</v>
      </c>
      <c r="RV12" s="61"/>
      <c r="RW12" s="62"/>
      <c r="RX12" s="60" t="s">
        <v>2948</v>
      </c>
      <c r="RY12" s="61"/>
      <c r="RZ12" s="62"/>
      <c r="SA12" s="60" t="s">
        <v>2952</v>
      </c>
      <c r="SB12" s="61"/>
      <c r="SC12" s="62"/>
      <c r="SD12" s="60" t="s">
        <v>2956</v>
      </c>
      <c r="SE12" s="61"/>
      <c r="SF12" s="62"/>
      <c r="SG12" s="60" t="s">
        <v>2960</v>
      </c>
      <c r="SH12" s="61"/>
      <c r="SI12" s="62"/>
      <c r="SJ12" s="60" t="s">
        <v>2964</v>
      </c>
      <c r="SK12" s="61"/>
      <c r="SL12" s="62"/>
      <c r="SM12" s="60" t="s">
        <v>2967</v>
      </c>
      <c r="SN12" s="61"/>
      <c r="SO12" s="62"/>
      <c r="SP12" s="60" t="s">
        <v>2971</v>
      </c>
      <c r="SQ12" s="61"/>
      <c r="SR12" s="62"/>
      <c r="SS12" s="60" t="s">
        <v>2975</v>
      </c>
      <c r="ST12" s="61"/>
      <c r="SU12" s="62"/>
      <c r="SV12" s="60" t="s">
        <v>2976</v>
      </c>
      <c r="SW12" s="61"/>
      <c r="SX12" s="62"/>
      <c r="SY12" s="60" t="s">
        <v>2980</v>
      </c>
      <c r="SZ12" s="61"/>
      <c r="TA12" s="62"/>
      <c r="TB12" s="60" t="s">
        <v>2984</v>
      </c>
      <c r="TC12" s="61"/>
      <c r="TD12" s="62"/>
      <c r="TE12" s="60" t="s">
        <v>2987</v>
      </c>
      <c r="TF12" s="61"/>
      <c r="TG12" s="62"/>
      <c r="TH12" s="60" t="s">
        <v>2991</v>
      </c>
      <c r="TI12" s="61"/>
      <c r="TJ12" s="62"/>
      <c r="TK12" s="60" t="s">
        <v>2995</v>
      </c>
      <c r="TL12" s="61"/>
      <c r="TM12" s="62"/>
      <c r="TN12" s="60" t="s">
        <v>2999</v>
      </c>
      <c r="TO12" s="61"/>
      <c r="TP12" s="62"/>
      <c r="TQ12" s="60" t="s">
        <v>3003</v>
      </c>
      <c r="TR12" s="61"/>
      <c r="TS12" s="62"/>
      <c r="TT12" s="60" t="s">
        <v>3007</v>
      </c>
      <c r="TU12" s="61"/>
      <c r="TV12" s="62"/>
      <c r="TW12" s="60" t="s">
        <v>2029</v>
      </c>
      <c r="TX12" s="61"/>
      <c r="TY12" s="62"/>
      <c r="TZ12" s="60" t="s">
        <v>3012</v>
      </c>
      <c r="UA12" s="61"/>
      <c r="UB12" s="62"/>
      <c r="UC12" s="60" t="s">
        <v>3023</v>
      </c>
      <c r="UD12" s="61"/>
      <c r="UE12" s="62"/>
      <c r="UF12" s="60" t="s">
        <v>3027</v>
      </c>
      <c r="UG12" s="61"/>
      <c r="UH12" s="62"/>
      <c r="UI12" s="60" t="s">
        <v>3031</v>
      </c>
      <c r="UJ12" s="61"/>
      <c r="UK12" s="62"/>
      <c r="UL12" s="60" t="s">
        <v>3035</v>
      </c>
      <c r="UM12" s="61"/>
      <c r="UN12" s="62"/>
      <c r="UO12" s="60" t="s">
        <v>3039</v>
      </c>
      <c r="UP12" s="61"/>
      <c r="UQ12" s="62"/>
      <c r="UR12" s="60" t="s">
        <v>3043</v>
      </c>
      <c r="US12" s="61"/>
      <c r="UT12" s="62"/>
      <c r="UU12" s="60" t="s">
        <v>3047</v>
      </c>
      <c r="UV12" s="61"/>
      <c r="UW12" s="62"/>
      <c r="UX12" s="60" t="s">
        <v>3051</v>
      </c>
      <c r="UY12" s="61"/>
      <c r="UZ12" s="62"/>
      <c r="VA12" s="60" t="s">
        <v>3055</v>
      </c>
      <c r="VB12" s="61"/>
      <c r="VC12" s="62"/>
      <c r="VD12" s="60" t="s">
        <v>3059</v>
      </c>
      <c r="VE12" s="61"/>
      <c r="VF12" s="62"/>
      <c r="VG12" s="60" t="s">
        <v>3062</v>
      </c>
      <c r="VH12" s="61"/>
      <c r="VI12" s="62"/>
      <c r="VJ12" s="60" t="s">
        <v>3066</v>
      </c>
      <c r="VK12" s="61"/>
      <c r="VL12" s="62"/>
      <c r="VM12" s="60" t="s">
        <v>3070</v>
      </c>
      <c r="VN12" s="61"/>
      <c r="VO12" s="62"/>
      <c r="VP12" s="60" t="s">
        <v>3072</v>
      </c>
      <c r="VQ12" s="61"/>
      <c r="VR12" s="62"/>
      <c r="VS12" s="60" t="s">
        <v>3074</v>
      </c>
      <c r="VT12" s="61"/>
      <c r="VU12" s="62"/>
      <c r="VV12" s="60" t="s">
        <v>3078</v>
      </c>
      <c r="VW12" s="61"/>
      <c r="VX12" s="62"/>
      <c r="VY12" s="60" t="s">
        <v>1729</v>
      </c>
      <c r="VZ12" s="61"/>
      <c r="WA12" s="62"/>
      <c r="WB12" s="60" t="s">
        <v>3083</v>
      </c>
      <c r="WC12" s="61"/>
      <c r="WD12" s="62"/>
      <c r="WE12" s="60" t="s">
        <v>3087</v>
      </c>
      <c r="WF12" s="61"/>
      <c r="WG12" s="62"/>
      <c r="WH12" s="60" t="s">
        <v>3089</v>
      </c>
      <c r="WI12" s="61"/>
      <c r="WJ12" s="62"/>
      <c r="WK12" s="60" t="s">
        <v>3093</v>
      </c>
      <c r="WL12" s="61"/>
      <c r="WM12" s="62"/>
      <c r="WN12" s="60" t="s">
        <v>3097</v>
      </c>
      <c r="WO12" s="61"/>
      <c r="WP12" s="62"/>
      <c r="WQ12" s="60" t="s">
        <v>3100</v>
      </c>
      <c r="WR12" s="61"/>
      <c r="WS12" s="62"/>
      <c r="WT12" s="60" t="s">
        <v>3104</v>
      </c>
      <c r="WU12" s="61"/>
      <c r="WV12" s="62"/>
      <c r="WW12" s="60" t="s">
        <v>3108</v>
      </c>
      <c r="WX12" s="61"/>
      <c r="WY12" s="62"/>
      <c r="WZ12" s="60" t="s">
        <v>3112</v>
      </c>
      <c r="XA12" s="61"/>
      <c r="XB12" s="62"/>
      <c r="XC12" s="60" t="s">
        <v>3114</v>
      </c>
      <c r="XD12" s="61"/>
      <c r="XE12" s="62"/>
      <c r="XF12" s="60" t="s">
        <v>3118</v>
      </c>
      <c r="XG12" s="61"/>
      <c r="XH12" s="62"/>
      <c r="XI12" s="60" t="s">
        <v>3122</v>
      </c>
      <c r="XJ12" s="61"/>
      <c r="XK12" s="62"/>
      <c r="XL12" s="60" t="s">
        <v>3126</v>
      </c>
      <c r="XM12" s="61"/>
      <c r="XN12" s="62"/>
      <c r="XO12" s="60" t="s">
        <v>3130</v>
      </c>
      <c r="XP12" s="61"/>
      <c r="XQ12" s="62"/>
      <c r="XR12" s="60" t="s">
        <v>3134</v>
      </c>
      <c r="XS12" s="61"/>
      <c r="XT12" s="62"/>
      <c r="XU12" s="60" t="s">
        <v>3136</v>
      </c>
      <c r="XV12" s="61"/>
      <c r="XW12" s="62"/>
      <c r="XX12" s="60" t="s">
        <v>3140</v>
      </c>
      <c r="XY12" s="61"/>
      <c r="XZ12" s="137"/>
      <c r="YA12" s="136" t="s">
        <v>3144</v>
      </c>
      <c r="YB12" s="61"/>
      <c r="YC12" s="137"/>
      <c r="YD12" s="136" t="s">
        <v>3146</v>
      </c>
      <c r="YE12" s="61"/>
      <c r="YF12" s="62"/>
      <c r="YG12" s="60" t="s">
        <v>3150</v>
      </c>
      <c r="YH12" s="61"/>
      <c r="YI12" s="62"/>
      <c r="YJ12" s="60" t="s">
        <v>3154</v>
      </c>
      <c r="YK12" s="61"/>
      <c r="YL12" s="62"/>
      <c r="YM12" s="60" t="s">
        <v>3155</v>
      </c>
      <c r="YN12" s="61"/>
      <c r="YO12" s="62"/>
      <c r="YP12" s="60" t="s">
        <v>3159</v>
      </c>
      <c r="YQ12" s="61"/>
      <c r="YR12" s="62"/>
      <c r="YS12" s="60" t="s">
        <v>3163</v>
      </c>
      <c r="YT12" s="61"/>
      <c r="YU12" s="62"/>
      <c r="YV12" s="60" t="s">
        <v>3165</v>
      </c>
      <c r="YW12" s="61"/>
      <c r="YX12" s="62"/>
      <c r="YY12" s="60" t="s">
        <v>3169</v>
      </c>
      <c r="YZ12" s="61"/>
      <c r="ZA12" s="62"/>
      <c r="ZB12" s="60" t="s">
        <v>3172</v>
      </c>
      <c r="ZC12" s="61"/>
      <c r="ZD12" s="62"/>
      <c r="ZE12" s="60" t="s">
        <v>3176</v>
      </c>
      <c r="ZF12" s="61"/>
      <c r="ZG12" s="62"/>
      <c r="ZH12" s="60" t="s">
        <v>3180</v>
      </c>
      <c r="ZI12" s="61"/>
      <c r="ZJ12" s="62"/>
      <c r="ZK12" s="60" t="s">
        <v>3182</v>
      </c>
      <c r="ZL12" s="61"/>
      <c r="ZM12" s="62"/>
      <c r="ZN12" s="60" t="s">
        <v>3186</v>
      </c>
      <c r="ZO12" s="61"/>
      <c r="ZP12" s="62"/>
      <c r="ZQ12" s="60" t="s">
        <v>3190</v>
      </c>
      <c r="ZR12" s="61"/>
      <c r="ZS12" s="62"/>
      <c r="ZT12" s="60" t="s">
        <v>3194</v>
      </c>
      <c r="ZU12" s="61"/>
      <c r="ZV12" s="62"/>
      <c r="ZW12" s="152" t="s">
        <v>3201</v>
      </c>
      <c r="ZX12" s="153"/>
      <c r="ZY12" s="154"/>
      <c r="ZZ12" s="60" t="s">
        <v>3202</v>
      </c>
      <c r="AAA12" s="61"/>
      <c r="AAB12" s="62"/>
      <c r="AAC12" s="60" t="s">
        <v>3206</v>
      </c>
      <c r="AAD12" s="61"/>
      <c r="AAE12" s="62"/>
    </row>
    <row r="13" spans="1:707" ht="132.75" thickBot="1" x14ac:dyDescent="0.3">
      <c r="A13" s="99"/>
      <c r="B13" s="99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1499</v>
      </c>
      <c r="S13" s="21" t="s">
        <v>1500</v>
      </c>
      <c r="T13" s="22" t="s">
        <v>1501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2070</v>
      </c>
      <c r="CA13" s="21" t="s">
        <v>2071</v>
      </c>
      <c r="CB13" s="22" t="s">
        <v>2072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1654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1654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2535</v>
      </c>
      <c r="DJ13" s="20" t="s">
        <v>1583</v>
      </c>
      <c r="DK13" s="21" t="s">
        <v>1584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1601</v>
      </c>
      <c r="EF13" s="21" t="s">
        <v>1602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1604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1851</v>
      </c>
      <c r="HL13" s="21" t="s">
        <v>1852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1655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1655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1623</v>
      </c>
      <c r="KR13" s="21" t="s">
        <v>1624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1973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1787</v>
      </c>
      <c r="LY13" s="21" t="s">
        <v>2786</v>
      </c>
      <c r="LZ13" s="43" t="s">
        <v>1788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1615</v>
      </c>
      <c r="NC13" s="21" t="s">
        <v>1616</v>
      </c>
      <c r="ND13" s="22" t="s">
        <v>1617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1880</v>
      </c>
      <c r="PW13" s="21" t="s">
        <v>1881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1623</v>
      </c>
      <c r="RG13" s="21" t="s">
        <v>1624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1873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1967</v>
      </c>
      <c r="TX13" s="21" t="s">
        <v>1968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1555</v>
      </c>
      <c r="VW13" s="21" t="s">
        <v>1556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2058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1787</v>
      </c>
      <c r="YB13" s="21" t="s">
        <v>1177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2107</v>
      </c>
      <c r="ZI13" s="21" t="s">
        <v>2108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32.25" thickBot="1" x14ac:dyDescent="0.3">
      <c r="A14" s="2">
        <v>1</v>
      </c>
      <c r="B14" s="57" t="s">
        <v>3248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14"/>
      <c r="BN14" s="14"/>
      <c r="BO14" s="14"/>
      <c r="BP14" s="14"/>
      <c r="BQ14" s="14">
        <v>1</v>
      </c>
      <c r="BR14" s="14"/>
      <c r="BS14" s="14"/>
      <c r="BT14" s="14"/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24">
        <v>1</v>
      </c>
      <c r="CV14" s="2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24"/>
      <c r="FW14" s="48">
        <v>1</v>
      </c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30"/>
      <c r="GM14" s="1">
        <v>1</v>
      </c>
      <c r="GN14" s="1"/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48"/>
      <c r="JY14" s="1">
        <v>1</v>
      </c>
      <c r="JZ14" s="1"/>
      <c r="KA14" s="1"/>
      <c r="KB14" s="40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40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 s="2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30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30"/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32.25" thickBot="1" x14ac:dyDescent="0.3">
      <c r="A15" s="2">
        <v>2</v>
      </c>
      <c r="B15" s="58" t="s">
        <v>3249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4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4">
        <v>1</v>
      </c>
      <c r="AE15" s="1"/>
      <c r="AF15" s="1"/>
      <c r="AG15" s="1">
        <v>1</v>
      </c>
      <c r="AH15" s="1"/>
      <c r="AI15" s="1"/>
      <c r="AJ15" s="14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4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/>
      <c r="BM15" s="14"/>
      <c r="BN15" s="1"/>
      <c r="BO15" s="1"/>
      <c r="BP15" s="14"/>
      <c r="BQ15" s="14">
        <v>1</v>
      </c>
      <c r="BR15" s="1"/>
      <c r="BS15" s="1"/>
      <c r="BT15" s="1"/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4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30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>
        <v>1</v>
      </c>
      <c r="GN15" s="24"/>
      <c r="GO15" s="2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2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24"/>
      <c r="KA15" s="2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39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4">
        <v>1</v>
      </c>
      <c r="XM15" s="24"/>
      <c r="XN15" s="2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58" t="s">
        <v>3250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4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4">
        <v>1</v>
      </c>
      <c r="AE16" s="1"/>
      <c r="AF16" s="1"/>
      <c r="AG16" s="1"/>
      <c r="AH16" s="1">
        <v>1</v>
      </c>
      <c r="AI16" s="1"/>
      <c r="AJ16" s="14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4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4"/>
      <c r="BN16" s="1"/>
      <c r="BO16" s="1"/>
      <c r="BP16" s="14"/>
      <c r="BQ16" s="14">
        <v>1</v>
      </c>
      <c r="BR16" s="1"/>
      <c r="BS16" s="1"/>
      <c r="BT16" s="1"/>
      <c r="BU16" s="1"/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1"/>
      <c r="CS16" s="1">
        <v>1</v>
      </c>
      <c r="CT16" s="4"/>
      <c r="CU16" s="4"/>
      <c r="CV16" s="4">
        <v>1</v>
      </c>
      <c r="CW16" s="1"/>
      <c r="CX16" s="14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30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2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39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30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30"/>
      <c r="WK16" s="4"/>
      <c r="WL16" s="4">
        <v>1</v>
      </c>
      <c r="WM16" s="30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30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/>
      <c r="ZX16" s="4">
        <v>1</v>
      </c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32.25" thickBot="1" x14ac:dyDescent="0.3">
      <c r="A17" s="2">
        <v>4</v>
      </c>
      <c r="B17" s="58" t="s">
        <v>3251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4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4">
        <v>1</v>
      </c>
      <c r="AE17" s="1"/>
      <c r="AF17" s="1"/>
      <c r="AG17" s="1"/>
      <c r="AH17" s="1">
        <v>1</v>
      </c>
      <c r="AI17" s="1"/>
      <c r="AJ17" s="14">
        <v>1</v>
      </c>
      <c r="AK17" s="1"/>
      <c r="AL17" s="1"/>
      <c r="AM17" s="14">
        <v>1</v>
      </c>
      <c r="AN17" s="1"/>
      <c r="AO17" s="1"/>
      <c r="AP17" s="14">
        <v>1</v>
      </c>
      <c r="AQ17" s="1"/>
      <c r="AR17" s="1"/>
      <c r="AS17" s="14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/>
      <c r="BM17" s="14"/>
      <c r="BN17" s="1"/>
      <c r="BO17" s="1"/>
      <c r="BP17" s="14"/>
      <c r="BQ17" s="14">
        <v>1</v>
      </c>
      <c r="BR17" s="1"/>
      <c r="BS17" s="1"/>
      <c r="BT17" s="1"/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1"/>
      <c r="CS17" s="1">
        <v>1</v>
      </c>
      <c r="CT17" s="4"/>
      <c r="CU17" s="4"/>
      <c r="CV17" s="4">
        <v>1</v>
      </c>
      <c r="CW17" s="1"/>
      <c r="CX17" s="14">
        <v>1</v>
      </c>
      <c r="CY17" s="1"/>
      <c r="CZ17" s="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30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2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39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30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30"/>
      <c r="WK17" s="4"/>
      <c r="WL17" s="4">
        <v>1</v>
      </c>
      <c r="WM17" s="30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30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/>
      <c r="AAA17" s="4">
        <v>1</v>
      </c>
      <c r="AAB17" s="4"/>
      <c r="AAC17" s="4"/>
      <c r="AAD17" s="4">
        <v>1</v>
      </c>
      <c r="AAE17" s="4"/>
    </row>
    <row r="18" spans="1:707" ht="32.25" thickBot="1" x14ac:dyDescent="0.3">
      <c r="A18" s="2">
        <v>5</v>
      </c>
      <c r="B18" s="58" t="s">
        <v>3252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4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4">
        <v>1</v>
      </c>
      <c r="AE18" s="1"/>
      <c r="AF18" s="1"/>
      <c r="AG18" s="1"/>
      <c r="AH18" s="1">
        <v>1</v>
      </c>
      <c r="AI18" s="1"/>
      <c r="AJ18" s="14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4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/>
      <c r="BM18" s="14"/>
      <c r="BN18" s="1"/>
      <c r="BO18" s="1"/>
      <c r="BP18" s="14"/>
      <c r="BQ18" s="14">
        <v>1</v>
      </c>
      <c r="BR18" s="1"/>
      <c r="BS18" s="1"/>
      <c r="BT18" s="1"/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1"/>
      <c r="CT18" s="4">
        <v>1</v>
      </c>
      <c r="CU18" s="4"/>
      <c r="CV18" s="4"/>
      <c r="CW18" s="1">
        <v>1</v>
      </c>
      <c r="CX18" s="14">
        <v>1</v>
      </c>
      <c r="CY18" s="1"/>
      <c r="CZ18" s="1"/>
      <c r="DA18" s="1"/>
      <c r="DB18" s="1"/>
      <c r="DC18" s="1">
        <v>1</v>
      </c>
      <c r="DD18" s="1"/>
      <c r="DE18" s="1">
        <v>1</v>
      </c>
      <c r="DF18" s="1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30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2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39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30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30"/>
      <c r="WK18" s="4"/>
      <c r="WL18" s="4">
        <v>1</v>
      </c>
      <c r="WM18" s="30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30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/>
      <c r="AAA18" s="4">
        <v>1</v>
      </c>
      <c r="AAB18" s="4"/>
      <c r="AAC18" s="4"/>
      <c r="AAD18" s="4">
        <v>1</v>
      </c>
      <c r="AAE18" s="4"/>
    </row>
    <row r="19" spans="1:707" ht="16.5" thickBot="1" x14ac:dyDescent="0.3">
      <c r="A19" s="2">
        <v>6</v>
      </c>
      <c r="B19" s="58" t="s">
        <v>3253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4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4">
        <v>1</v>
      </c>
      <c r="AE19" s="1"/>
      <c r="AF19" s="1"/>
      <c r="AG19" s="1"/>
      <c r="AH19" s="1">
        <v>1</v>
      </c>
      <c r="AI19" s="1"/>
      <c r="AJ19" s="14">
        <v>1</v>
      </c>
      <c r="AK19" s="1"/>
      <c r="AL19" s="1"/>
      <c r="AM19" s="14">
        <v>1</v>
      </c>
      <c r="AN19" s="1"/>
      <c r="AO19" s="1"/>
      <c r="AP19" s="14">
        <v>1</v>
      </c>
      <c r="AQ19" s="1"/>
      <c r="AR19" s="1"/>
      <c r="AS19" s="14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14"/>
      <c r="BN19" s="1"/>
      <c r="BO19" s="1"/>
      <c r="BP19" s="14"/>
      <c r="BQ19" s="14">
        <v>1</v>
      </c>
      <c r="BR19" s="1"/>
      <c r="BS19" s="1"/>
      <c r="BT19" s="1"/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1"/>
      <c r="CS19" s="1"/>
      <c r="CT19" s="4">
        <v>1</v>
      </c>
      <c r="CU19" s="4"/>
      <c r="CV19" s="4"/>
      <c r="CW19" s="1">
        <v>1</v>
      </c>
      <c r="CX19" s="14">
        <v>1</v>
      </c>
      <c r="CY19" s="1"/>
      <c r="CZ19" s="1"/>
      <c r="DA19" s="1"/>
      <c r="DB19" s="1"/>
      <c r="DC19" s="1">
        <v>1</v>
      </c>
      <c r="DD19" s="1"/>
      <c r="DE19" s="1">
        <v>1</v>
      </c>
      <c r="DF19" s="1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30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2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39"/>
      <c r="KX19" s="4"/>
      <c r="KY19" s="4">
        <v>1</v>
      </c>
      <c r="KZ19" s="4"/>
      <c r="LA19" s="4"/>
      <c r="LB19" s="4">
        <v>1</v>
      </c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4">
        <v>1</v>
      </c>
      <c r="MM19" s="4"/>
      <c r="MN19" s="4"/>
      <c r="MO19" s="4">
        <v>1</v>
      </c>
      <c r="MP19" s="4"/>
      <c r="MQ19" s="4">
        <v>1</v>
      </c>
      <c r="MR19" s="4"/>
      <c r="MS19" s="4"/>
      <c r="MT19" s="4"/>
      <c r="MU19" s="4">
        <v>1</v>
      </c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>
        <v>1</v>
      </c>
      <c r="NY19" s="4"/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>
        <v>1</v>
      </c>
      <c r="OK19" s="4"/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30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30">
        <v>1</v>
      </c>
      <c r="WK19" s="4"/>
      <c r="WL19" s="4"/>
      <c r="WM19" s="30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30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  <c r="ZQ19" s="4"/>
      <c r="ZR19" s="4"/>
      <c r="ZS19" s="4">
        <v>1</v>
      </c>
      <c r="ZT19" s="4"/>
      <c r="ZU19" s="4"/>
      <c r="ZV19" s="4">
        <v>1</v>
      </c>
      <c r="ZW19" s="4"/>
      <c r="ZX19" s="4"/>
      <c r="ZY19" s="4">
        <v>1</v>
      </c>
      <c r="ZZ19" s="4"/>
      <c r="AAA19" s="4"/>
      <c r="AAB19" s="4">
        <v>1</v>
      </c>
      <c r="AAC19" s="4"/>
      <c r="AAD19" s="4"/>
      <c r="AAE19" s="4">
        <v>1</v>
      </c>
    </row>
    <row r="20" spans="1:707" ht="16.5" thickBot="1" x14ac:dyDescent="0.3">
      <c r="A20" s="2">
        <v>7</v>
      </c>
      <c r="B20" s="58" t="s">
        <v>3254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4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4">
        <v>1</v>
      </c>
      <c r="AE20" s="1"/>
      <c r="AF20" s="1"/>
      <c r="AG20" s="1"/>
      <c r="AH20" s="1">
        <v>1</v>
      </c>
      <c r="AI20" s="1"/>
      <c r="AJ20" s="14">
        <v>1</v>
      </c>
      <c r="AK20" s="1"/>
      <c r="AL20" s="1"/>
      <c r="AM20" s="14">
        <v>1</v>
      </c>
      <c r="AN20" s="1"/>
      <c r="AO20" s="1"/>
      <c r="AP20" s="14">
        <v>1</v>
      </c>
      <c r="AQ20" s="1"/>
      <c r="AR20" s="1"/>
      <c r="AS20" s="14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14"/>
      <c r="BN20" s="1"/>
      <c r="BO20" s="1"/>
      <c r="BP20" s="14"/>
      <c r="BQ20" s="14">
        <v>1</v>
      </c>
      <c r="BR20" s="1"/>
      <c r="BS20" s="1"/>
      <c r="BT20" s="1"/>
      <c r="BU20" s="1"/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/>
      <c r="CT20" s="4">
        <v>1</v>
      </c>
      <c r="CU20" s="4"/>
      <c r="CV20" s="4"/>
      <c r="CW20" s="1">
        <v>1</v>
      </c>
      <c r="CX20" s="14">
        <v>1</v>
      </c>
      <c r="CY20" s="1"/>
      <c r="CZ20" s="1"/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30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2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39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30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30"/>
      <c r="WK20" s="4"/>
      <c r="WL20" s="4">
        <v>1</v>
      </c>
      <c r="WM20" s="30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30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  <c r="ZQ20" s="4"/>
      <c r="ZR20" s="4">
        <v>1</v>
      </c>
      <c r="ZS20" s="4"/>
      <c r="ZT20" s="4"/>
      <c r="ZU20" s="4">
        <v>1</v>
      </c>
      <c r="ZV20" s="4"/>
      <c r="ZW20" s="4"/>
      <c r="ZX20" s="4">
        <v>1</v>
      </c>
      <c r="ZY20" s="4"/>
      <c r="ZZ20" s="4"/>
      <c r="AAA20" s="4">
        <v>1</v>
      </c>
      <c r="AAB20" s="4"/>
      <c r="AAC20" s="4"/>
      <c r="AAD20" s="4">
        <v>1</v>
      </c>
      <c r="AAE20" s="4"/>
    </row>
    <row r="21" spans="1:707" ht="16.5" thickBot="1" x14ac:dyDescent="0.3">
      <c r="A21" s="3">
        <v>8</v>
      </c>
      <c r="B21" s="58" t="s">
        <v>3245</v>
      </c>
      <c r="C21" s="9">
        <v>1</v>
      </c>
      <c r="D21" s="3"/>
      <c r="E21" s="3"/>
      <c r="F21" s="4"/>
      <c r="G21" s="1">
        <v>1</v>
      </c>
      <c r="H21" s="4"/>
      <c r="I21" s="1">
        <v>1</v>
      </c>
      <c r="J21" s="4"/>
      <c r="K21" s="4"/>
      <c r="L21" s="1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14">
        <v>1</v>
      </c>
      <c r="AE21" s="4"/>
      <c r="AF21" s="4"/>
      <c r="AG21" s="4"/>
      <c r="AH21" s="4">
        <v>1</v>
      </c>
      <c r="AI21" s="10"/>
      <c r="AJ21" s="14">
        <v>1</v>
      </c>
      <c r="AK21" s="4"/>
      <c r="AL21" s="4"/>
      <c r="AM21" s="14">
        <v>1</v>
      </c>
      <c r="AN21" s="4"/>
      <c r="AO21" s="4"/>
      <c r="AP21" s="14">
        <v>1</v>
      </c>
      <c r="AQ21" s="4"/>
      <c r="AR21" s="4"/>
      <c r="AS21" s="1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14"/>
      <c r="BN21" s="4"/>
      <c r="BO21" s="4"/>
      <c r="BP21" s="14"/>
      <c r="BQ21" s="14">
        <v>1</v>
      </c>
      <c r="BR21" s="4"/>
      <c r="BS21" s="4"/>
      <c r="BT21" s="4"/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1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30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2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39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/>
      <c r="MH21" s="4">
        <v>1</v>
      </c>
      <c r="MI21" s="4"/>
      <c r="MJ21" s="4"/>
      <c r="MK21" s="4"/>
      <c r="ML21" s="4">
        <v>1</v>
      </c>
      <c r="MM21" s="4"/>
      <c r="MN21" s="4"/>
      <c r="MO21" s="4">
        <v>1</v>
      </c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>
        <v>1</v>
      </c>
      <c r="OK21" s="4"/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/>
      <c r="WA21" s="30">
        <v>1</v>
      </c>
      <c r="WB21" s="4"/>
      <c r="WC21" s="4"/>
      <c r="WD21" s="4">
        <v>1</v>
      </c>
      <c r="WE21" s="4"/>
      <c r="WF21" s="4"/>
      <c r="WG21" s="4">
        <v>1</v>
      </c>
      <c r="WH21" s="4"/>
      <c r="WI21" s="4"/>
      <c r="WJ21" s="30">
        <v>1</v>
      </c>
      <c r="WK21" s="4"/>
      <c r="WL21" s="4"/>
      <c r="WM21" s="30">
        <v>1</v>
      </c>
      <c r="WN21" s="4"/>
      <c r="WO21" s="4"/>
      <c r="WP21" s="4">
        <v>1</v>
      </c>
      <c r="WQ21" s="4"/>
      <c r="WR21" s="4"/>
      <c r="WS21" s="4">
        <v>1</v>
      </c>
      <c r="WT21" s="4"/>
      <c r="WU21" s="4"/>
      <c r="WV21" s="4">
        <v>1</v>
      </c>
      <c r="WW21" s="4"/>
      <c r="WX21" s="4"/>
      <c r="WY21" s="4">
        <v>1</v>
      </c>
      <c r="WZ21" s="4"/>
      <c r="XA21" s="4"/>
      <c r="XB21" s="4">
        <v>1</v>
      </c>
      <c r="XC21" s="4"/>
      <c r="XD21" s="4"/>
      <c r="XE21" s="4">
        <v>1</v>
      </c>
      <c r="XF21" s="4"/>
      <c r="XG21" s="4"/>
      <c r="XH21" s="4">
        <v>1</v>
      </c>
      <c r="XI21" s="4"/>
      <c r="XJ21" s="4"/>
      <c r="XK21" s="4">
        <v>1</v>
      </c>
      <c r="XL21" s="4"/>
      <c r="XM21" s="4"/>
      <c r="XN21" s="4">
        <v>1</v>
      </c>
      <c r="XO21" s="4"/>
      <c r="XP21" s="4"/>
      <c r="XQ21" s="4">
        <v>1</v>
      </c>
      <c r="XR21" s="4"/>
      <c r="XS21" s="4"/>
      <c r="XT21" s="4">
        <v>1</v>
      </c>
      <c r="XU21" s="4"/>
      <c r="XV21" s="4"/>
      <c r="XW21" s="4">
        <v>1</v>
      </c>
      <c r="XX21" s="4"/>
      <c r="XY21" s="4"/>
      <c r="XZ21" s="4">
        <v>1</v>
      </c>
      <c r="YA21" s="4"/>
      <c r="YB21" s="4"/>
      <c r="YC21" s="4">
        <v>1</v>
      </c>
      <c r="YD21" s="4"/>
      <c r="YE21" s="4"/>
      <c r="YF21" s="4">
        <v>1</v>
      </c>
      <c r="YG21" s="4"/>
      <c r="YH21" s="4"/>
      <c r="YI21" s="4">
        <v>1</v>
      </c>
      <c r="YJ21" s="4"/>
      <c r="YK21" s="4"/>
      <c r="YL21" s="4">
        <v>1</v>
      </c>
      <c r="YM21" s="4"/>
      <c r="YN21" s="4"/>
      <c r="YO21" s="30">
        <v>1</v>
      </c>
      <c r="YP21" s="4"/>
      <c r="YQ21" s="4"/>
      <c r="YR21" s="4">
        <v>1</v>
      </c>
      <c r="YS21" s="4"/>
      <c r="YT21" s="4"/>
      <c r="YU21" s="4">
        <v>1</v>
      </c>
      <c r="YV21" s="4"/>
      <c r="YW21" s="4"/>
      <c r="YX21" s="4">
        <v>1</v>
      </c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/>
      <c r="ZI21" s="4"/>
      <c r="ZJ21" s="4">
        <v>1</v>
      </c>
      <c r="ZK21" s="4"/>
      <c r="ZL21" s="4"/>
      <c r="ZM21" s="4">
        <v>1</v>
      </c>
      <c r="ZN21" s="4"/>
      <c r="ZO21" s="4"/>
      <c r="ZP21" s="4">
        <v>1</v>
      </c>
      <c r="ZQ21" s="4"/>
      <c r="ZR21" s="4"/>
      <c r="ZS21" s="4">
        <v>1</v>
      </c>
      <c r="ZT21" s="4"/>
      <c r="ZU21" s="4"/>
      <c r="ZV21" s="4">
        <v>1</v>
      </c>
      <c r="ZW21" s="4"/>
      <c r="ZX21" s="4"/>
      <c r="ZY21" s="4">
        <v>1</v>
      </c>
      <c r="ZZ21" s="4"/>
      <c r="AAA21" s="4"/>
      <c r="AAB21" s="4">
        <v>1</v>
      </c>
      <c r="AAC21" s="4"/>
      <c r="AAD21" s="4"/>
      <c r="AAE21" s="4">
        <v>1</v>
      </c>
    </row>
    <row r="22" spans="1:707" ht="32.25" thickBot="1" x14ac:dyDescent="0.3">
      <c r="A22" s="3">
        <v>9</v>
      </c>
      <c r="B22" s="58" t="s">
        <v>3255</v>
      </c>
      <c r="C22" s="9">
        <v>1</v>
      </c>
      <c r="D22" s="3"/>
      <c r="E22" s="3"/>
      <c r="F22" s="4"/>
      <c r="G22" s="1">
        <v>1</v>
      </c>
      <c r="H22" s="4"/>
      <c r="I22" s="1">
        <v>1</v>
      </c>
      <c r="J22" s="4"/>
      <c r="K22" s="4"/>
      <c r="L22" s="1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14">
        <v>1</v>
      </c>
      <c r="AE22" s="4"/>
      <c r="AF22" s="4"/>
      <c r="AG22" s="4">
        <v>1</v>
      </c>
      <c r="AH22" s="4"/>
      <c r="AI22" s="10"/>
      <c r="AJ22" s="14">
        <v>1</v>
      </c>
      <c r="AK22" s="4"/>
      <c r="AL22" s="4"/>
      <c r="AM22" s="14">
        <v>1</v>
      </c>
      <c r="AN22" s="4"/>
      <c r="AO22" s="4"/>
      <c r="AP22" s="14">
        <v>1</v>
      </c>
      <c r="AQ22" s="4"/>
      <c r="AR22" s="4"/>
      <c r="AS22" s="1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/>
      <c r="BM22" s="14"/>
      <c r="BN22" s="4"/>
      <c r="BO22" s="4"/>
      <c r="BP22" s="14"/>
      <c r="BQ22" s="14">
        <v>1</v>
      </c>
      <c r="BR22" s="4"/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1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30">
        <v>1</v>
      </c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2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39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6.5" thickBot="1" x14ac:dyDescent="0.3">
      <c r="A23" s="3">
        <v>10</v>
      </c>
      <c r="B23" s="58" t="s">
        <v>3256</v>
      </c>
      <c r="C23" s="9">
        <v>1</v>
      </c>
      <c r="D23" s="3"/>
      <c r="E23" s="3"/>
      <c r="F23" s="4"/>
      <c r="G23" s="1">
        <v>1</v>
      </c>
      <c r="H23" s="4"/>
      <c r="I23" s="1">
        <v>1</v>
      </c>
      <c r="J23" s="4"/>
      <c r="K23" s="4"/>
      <c r="L23" s="1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14">
        <v>1</v>
      </c>
      <c r="AE23" s="4"/>
      <c r="AF23" s="4"/>
      <c r="AG23" s="4">
        <v>1</v>
      </c>
      <c r="AH23" s="4"/>
      <c r="AI23" s="10"/>
      <c r="AJ23" s="14">
        <v>1</v>
      </c>
      <c r="AK23" s="4"/>
      <c r="AL23" s="4"/>
      <c r="AM23" s="14">
        <v>1</v>
      </c>
      <c r="AN23" s="4"/>
      <c r="AO23" s="4"/>
      <c r="AP23" s="14">
        <v>1</v>
      </c>
      <c r="AQ23" s="4"/>
      <c r="AR23" s="4"/>
      <c r="AS23" s="1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14"/>
      <c r="BN23" s="4"/>
      <c r="BO23" s="4"/>
      <c r="BP23" s="14"/>
      <c r="BQ23" s="14">
        <v>1</v>
      </c>
      <c r="BR23" s="4"/>
      <c r="BS23" s="4"/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1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30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2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39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6.5" thickBot="1" x14ac:dyDescent="0.3">
      <c r="A24" s="3">
        <v>11</v>
      </c>
      <c r="B24" s="58" t="s">
        <v>3257</v>
      </c>
      <c r="C24" s="9">
        <v>1</v>
      </c>
      <c r="D24" s="3"/>
      <c r="E24" s="3"/>
      <c r="F24" s="4"/>
      <c r="G24" s="1">
        <v>1</v>
      </c>
      <c r="H24" s="4"/>
      <c r="I24" s="1">
        <v>1</v>
      </c>
      <c r="J24" s="4"/>
      <c r="K24" s="4"/>
      <c r="L24" s="1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14">
        <v>1</v>
      </c>
      <c r="AE24" s="4"/>
      <c r="AF24" s="4"/>
      <c r="AG24" s="4">
        <v>1</v>
      </c>
      <c r="AH24" s="4"/>
      <c r="AI24" s="10"/>
      <c r="AJ24" s="14">
        <v>1</v>
      </c>
      <c r="AK24" s="4"/>
      <c r="AL24" s="4"/>
      <c r="AM24" s="14">
        <v>1</v>
      </c>
      <c r="AN24" s="4"/>
      <c r="AO24" s="4"/>
      <c r="AP24" s="14">
        <v>1</v>
      </c>
      <c r="AQ24" s="4"/>
      <c r="AR24" s="4"/>
      <c r="AS24" s="1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14"/>
      <c r="BN24" s="4"/>
      <c r="BO24" s="4"/>
      <c r="BP24" s="14"/>
      <c r="BQ24" s="14">
        <v>1</v>
      </c>
      <c r="BR24" s="4"/>
      <c r="BS24" s="4"/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1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30">
        <v>1</v>
      </c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2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39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30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6.5" thickBot="1" x14ac:dyDescent="0.3">
      <c r="A25" s="3">
        <v>12</v>
      </c>
      <c r="B25" s="58" t="s">
        <v>3258</v>
      </c>
      <c r="C25" s="9">
        <v>1</v>
      </c>
      <c r="D25" s="3"/>
      <c r="E25" s="3"/>
      <c r="F25" s="4"/>
      <c r="G25" s="1">
        <v>1</v>
      </c>
      <c r="H25" s="4"/>
      <c r="I25" s="1">
        <v>1</v>
      </c>
      <c r="J25" s="4"/>
      <c r="K25" s="4"/>
      <c r="L25" s="1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14">
        <v>1</v>
      </c>
      <c r="AE25" s="4"/>
      <c r="AF25" s="4"/>
      <c r="AG25" s="4"/>
      <c r="AH25" s="4">
        <v>1</v>
      </c>
      <c r="AI25" s="10"/>
      <c r="AJ25" s="14">
        <v>1</v>
      </c>
      <c r="AK25" s="4"/>
      <c r="AL25" s="4"/>
      <c r="AM25" s="14">
        <v>1</v>
      </c>
      <c r="AN25" s="4"/>
      <c r="AO25" s="4"/>
      <c r="AP25" s="14">
        <v>1</v>
      </c>
      <c r="AQ25" s="4"/>
      <c r="AR25" s="4"/>
      <c r="AS25" s="1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14"/>
      <c r="BN25" s="4"/>
      <c r="BO25" s="4"/>
      <c r="BP25" s="14"/>
      <c r="BQ25" s="14">
        <v>1</v>
      </c>
      <c r="BR25" s="4"/>
      <c r="BS25" s="4"/>
      <c r="BT25" s="4"/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1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30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2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39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30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30"/>
      <c r="WK25" s="4"/>
      <c r="WL25" s="4">
        <v>1</v>
      </c>
      <c r="WM25" s="30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30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  <c r="ZQ25" s="4"/>
      <c r="ZR25" s="4">
        <v>1</v>
      </c>
      <c r="ZS25" s="4"/>
      <c r="ZT25" s="4"/>
      <c r="ZU25" s="4">
        <v>1</v>
      </c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  <c r="AAE25" s="4"/>
    </row>
    <row r="26" spans="1:707" ht="16.5" thickBot="1" x14ac:dyDescent="0.3">
      <c r="A26" s="3">
        <v>13</v>
      </c>
      <c r="B26" s="58" t="s">
        <v>3259</v>
      </c>
      <c r="C26" s="9">
        <v>1</v>
      </c>
      <c r="D26" s="3"/>
      <c r="E26" s="3"/>
      <c r="F26" s="4"/>
      <c r="G26" s="1">
        <v>1</v>
      </c>
      <c r="H26" s="4"/>
      <c r="I26" s="1">
        <v>1</v>
      </c>
      <c r="J26" s="4"/>
      <c r="K26" s="4"/>
      <c r="L26" s="1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14">
        <v>1</v>
      </c>
      <c r="AE26" s="4"/>
      <c r="AF26" s="4"/>
      <c r="AG26" s="4"/>
      <c r="AH26" s="4">
        <v>1</v>
      </c>
      <c r="AI26" s="10"/>
      <c r="AJ26" s="14">
        <v>1</v>
      </c>
      <c r="AK26" s="4"/>
      <c r="AL26" s="4"/>
      <c r="AM26" s="14">
        <v>1</v>
      </c>
      <c r="AN26" s="4"/>
      <c r="AO26" s="4"/>
      <c r="AP26" s="14">
        <v>1</v>
      </c>
      <c r="AQ26" s="4"/>
      <c r="AR26" s="4"/>
      <c r="AS26" s="1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14"/>
      <c r="BN26" s="4"/>
      <c r="BO26" s="4"/>
      <c r="BP26" s="14"/>
      <c r="BQ26" s="14">
        <v>1</v>
      </c>
      <c r="BR26" s="4"/>
      <c r="BS26" s="4"/>
      <c r="BT26" s="4"/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1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30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2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39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30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30"/>
      <c r="WK26" s="4"/>
      <c r="WL26" s="4">
        <v>1</v>
      </c>
      <c r="WM26" s="30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30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  <c r="ZQ26" s="4"/>
      <c r="ZR26" s="4">
        <v>1</v>
      </c>
      <c r="ZS26" s="4"/>
      <c r="ZT26" s="4"/>
      <c r="ZU26" s="4">
        <v>1</v>
      </c>
      <c r="ZV26" s="4"/>
      <c r="ZW26" s="4"/>
      <c r="ZX26" s="4">
        <v>1</v>
      </c>
      <c r="ZY26" s="4"/>
      <c r="ZZ26" s="4"/>
      <c r="AAA26" s="4">
        <v>1</v>
      </c>
      <c r="AAB26" s="4"/>
      <c r="AAC26" s="4"/>
      <c r="AAD26" s="4">
        <v>1</v>
      </c>
      <c r="AAE26" s="4"/>
    </row>
    <row r="27" spans="1:707" ht="16.5" thickBot="1" x14ac:dyDescent="0.3">
      <c r="A27" s="3">
        <v>14</v>
      </c>
      <c r="B27" s="58" t="s">
        <v>3260</v>
      </c>
      <c r="C27" s="9">
        <v>1</v>
      </c>
      <c r="D27" s="3"/>
      <c r="E27" s="3"/>
      <c r="F27" s="4"/>
      <c r="G27" s="1">
        <v>1</v>
      </c>
      <c r="H27" s="4"/>
      <c r="I27" s="1">
        <v>1</v>
      </c>
      <c r="J27" s="4"/>
      <c r="K27" s="4"/>
      <c r="L27" s="1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14">
        <v>1</v>
      </c>
      <c r="AE27" s="4"/>
      <c r="AF27" s="4"/>
      <c r="AG27" s="4">
        <v>1</v>
      </c>
      <c r="AH27" s="4"/>
      <c r="AI27" s="10"/>
      <c r="AJ27" s="14">
        <v>1</v>
      </c>
      <c r="AK27" s="4"/>
      <c r="AL27" s="4"/>
      <c r="AM27" s="14">
        <v>1</v>
      </c>
      <c r="AN27" s="4"/>
      <c r="AO27" s="4"/>
      <c r="AP27" s="14">
        <v>1</v>
      </c>
      <c r="AQ27" s="4"/>
      <c r="AR27" s="4"/>
      <c r="AS27" s="1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/>
      <c r="BM27" s="14"/>
      <c r="BN27" s="4"/>
      <c r="BO27" s="4"/>
      <c r="BP27" s="14"/>
      <c r="BQ27" s="14">
        <v>1</v>
      </c>
      <c r="BR27" s="4"/>
      <c r="BS27" s="4"/>
      <c r="BT27" s="4"/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1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/>
      <c r="FW27" s="30">
        <v>1</v>
      </c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2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39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30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30"/>
      <c r="WK27" s="4">
        <v>1</v>
      </c>
      <c r="WL27" s="4"/>
      <c r="WM27" s="30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30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6.5" thickBot="1" x14ac:dyDescent="0.3">
      <c r="A28" s="3">
        <v>15</v>
      </c>
      <c r="B28" s="58" t="s">
        <v>3261</v>
      </c>
      <c r="C28" s="9">
        <v>1</v>
      </c>
      <c r="D28" s="3"/>
      <c r="E28" s="3"/>
      <c r="F28" s="4"/>
      <c r="G28" s="1">
        <v>1</v>
      </c>
      <c r="H28" s="4"/>
      <c r="I28" s="1">
        <v>1</v>
      </c>
      <c r="J28" s="4"/>
      <c r="K28" s="4"/>
      <c r="L28" s="1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14">
        <v>1</v>
      </c>
      <c r="AE28" s="4"/>
      <c r="AF28" s="4"/>
      <c r="AG28" s="4">
        <v>1</v>
      </c>
      <c r="AH28" s="4"/>
      <c r="AI28" s="10"/>
      <c r="AJ28" s="14">
        <v>1</v>
      </c>
      <c r="AK28" s="4"/>
      <c r="AL28" s="4"/>
      <c r="AM28" s="14">
        <v>1</v>
      </c>
      <c r="AN28" s="4"/>
      <c r="AO28" s="4"/>
      <c r="AP28" s="14">
        <v>1</v>
      </c>
      <c r="AQ28" s="4"/>
      <c r="AR28" s="4"/>
      <c r="AS28" s="1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14"/>
      <c r="BN28" s="4"/>
      <c r="BO28" s="4"/>
      <c r="BP28" s="14"/>
      <c r="BQ28" s="1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1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/>
      <c r="FW28" s="30">
        <v>1</v>
      </c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2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39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30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30"/>
      <c r="WK28" s="4">
        <v>1</v>
      </c>
      <c r="WL28" s="4"/>
      <c r="WM28" s="30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30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32.25" thickBot="1" x14ac:dyDescent="0.3">
      <c r="A29" s="3">
        <v>16</v>
      </c>
      <c r="B29" s="58" t="s">
        <v>3262</v>
      </c>
      <c r="C29" s="9">
        <v>1</v>
      </c>
      <c r="D29" s="3"/>
      <c r="E29" s="3"/>
      <c r="F29" s="4"/>
      <c r="G29" s="1">
        <v>1</v>
      </c>
      <c r="H29" s="4"/>
      <c r="I29" s="1">
        <v>1</v>
      </c>
      <c r="J29" s="4"/>
      <c r="K29" s="4"/>
      <c r="L29" s="1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14">
        <v>1</v>
      </c>
      <c r="AE29" s="4"/>
      <c r="AF29" s="4"/>
      <c r="AG29" s="4"/>
      <c r="AH29" s="4">
        <v>1</v>
      </c>
      <c r="AI29" s="10"/>
      <c r="AJ29" s="14">
        <v>1</v>
      </c>
      <c r="AK29" s="4"/>
      <c r="AL29" s="4"/>
      <c r="AM29" s="14">
        <v>1</v>
      </c>
      <c r="AN29" s="4"/>
      <c r="AO29" s="4"/>
      <c r="AP29" s="14">
        <v>1</v>
      </c>
      <c r="AQ29" s="4"/>
      <c r="AR29" s="4"/>
      <c r="AS29" s="1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14"/>
      <c r="BN29" s="4"/>
      <c r="BO29" s="4"/>
      <c r="BP29" s="14"/>
      <c r="BQ29" s="14">
        <v>1</v>
      </c>
      <c r="BR29" s="4"/>
      <c r="BS29" s="4"/>
      <c r="BT29" s="4"/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1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30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2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39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30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30"/>
      <c r="WK29" s="4"/>
      <c r="WL29" s="4">
        <v>1</v>
      </c>
      <c r="WM29" s="30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30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  <c r="ZQ29" s="4"/>
      <c r="ZR29" s="4">
        <v>1</v>
      </c>
      <c r="ZS29" s="4"/>
      <c r="ZT29" s="4"/>
      <c r="ZU29" s="4">
        <v>1</v>
      </c>
      <c r="ZV29" s="4"/>
      <c r="ZW29" s="4"/>
      <c r="ZX29" s="4">
        <v>1</v>
      </c>
      <c r="ZY29" s="4"/>
      <c r="ZZ29" s="4"/>
      <c r="AAA29" s="4">
        <v>1</v>
      </c>
      <c r="AAB29" s="4"/>
      <c r="AAC29" s="4"/>
      <c r="AAD29" s="4">
        <v>1</v>
      </c>
      <c r="AAE29" s="4"/>
    </row>
    <row r="30" spans="1:707" ht="16.5" thickBot="1" x14ac:dyDescent="0.3">
      <c r="A30" s="3">
        <v>17</v>
      </c>
      <c r="B30" s="58" t="s">
        <v>3263</v>
      </c>
      <c r="C30" s="9">
        <v>1</v>
      </c>
      <c r="D30" s="3"/>
      <c r="E30" s="3"/>
      <c r="F30" s="4"/>
      <c r="G30" s="1">
        <v>1</v>
      </c>
      <c r="H30" s="4"/>
      <c r="I30" s="1">
        <v>1</v>
      </c>
      <c r="J30" s="4"/>
      <c r="K30" s="4"/>
      <c r="L30" s="1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14">
        <v>1</v>
      </c>
      <c r="AE30" s="4"/>
      <c r="AF30" s="4"/>
      <c r="AG30" s="4"/>
      <c r="AH30" s="4">
        <v>1</v>
      </c>
      <c r="AI30" s="10"/>
      <c r="AJ30" s="14">
        <v>1</v>
      </c>
      <c r="AK30" s="4"/>
      <c r="AL30" s="4"/>
      <c r="AM30" s="14">
        <v>1</v>
      </c>
      <c r="AN30" s="4"/>
      <c r="AO30" s="4"/>
      <c r="AP30" s="14">
        <v>1</v>
      </c>
      <c r="AQ30" s="4"/>
      <c r="AR30" s="4"/>
      <c r="AS30" s="1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14"/>
      <c r="BN30" s="4"/>
      <c r="BO30" s="4"/>
      <c r="BP30" s="14"/>
      <c r="BQ30" s="14">
        <v>1</v>
      </c>
      <c r="BR30" s="4"/>
      <c r="BS30" s="4"/>
      <c r="BT30" s="4"/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1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30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/>
      <c r="IZ30" s="4">
        <v>1</v>
      </c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2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39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30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30"/>
      <c r="WK30" s="4"/>
      <c r="WL30" s="4">
        <v>1</v>
      </c>
      <c r="WM30" s="30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30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  <c r="ZQ30" s="4"/>
      <c r="ZR30" s="4">
        <v>1</v>
      </c>
      <c r="ZS30" s="4"/>
      <c r="ZT30" s="4"/>
      <c r="ZU30" s="4">
        <v>1</v>
      </c>
      <c r="ZV30" s="4"/>
      <c r="ZW30" s="4"/>
      <c r="ZX30" s="4">
        <v>1</v>
      </c>
      <c r="ZY30" s="4"/>
      <c r="ZZ30" s="4"/>
      <c r="AAA30" s="4">
        <v>1</v>
      </c>
      <c r="AAB30" s="4"/>
      <c r="AAC30" s="4"/>
      <c r="AAD30" s="4">
        <v>1</v>
      </c>
      <c r="AAE30" s="4"/>
    </row>
    <row r="31" spans="1:707" ht="16.5" thickBot="1" x14ac:dyDescent="0.3">
      <c r="A31" s="3">
        <v>18</v>
      </c>
      <c r="B31" s="58" t="s">
        <v>3264</v>
      </c>
      <c r="C31" s="9">
        <v>1</v>
      </c>
      <c r="D31" s="3"/>
      <c r="E31" s="3"/>
      <c r="F31" s="4"/>
      <c r="G31" s="1">
        <v>1</v>
      </c>
      <c r="H31" s="4"/>
      <c r="I31" s="1">
        <v>1</v>
      </c>
      <c r="J31" s="4"/>
      <c r="K31" s="4"/>
      <c r="L31" s="1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14">
        <v>1</v>
      </c>
      <c r="AE31" s="4"/>
      <c r="AF31" s="4"/>
      <c r="AG31" s="4"/>
      <c r="AH31" s="4">
        <v>1</v>
      </c>
      <c r="AI31" s="10"/>
      <c r="AJ31" s="14">
        <v>1</v>
      </c>
      <c r="AK31" s="4"/>
      <c r="AL31" s="4"/>
      <c r="AM31" s="14">
        <v>1</v>
      </c>
      <c r="AN31" s="4"/>
      <c r="AO31" s="4"/>
      <c r="AP31" s="14">
        <v>1</v>
      </c>
      <c r="AQ31" s="4"/>
      <c r="AR31" s="4"/>
      <c r="AS31" s="1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14"/>
      <c r="BN31" s="4"/>
      <c r="BO31" s="4"/>
      <c r="BP31" s="14"/>
      <c r="BQ31" s="14">
        <v>1</v>
      </c>
      <c r="BR31" s="4"/>
      <c r="BS31" s="4"/>
      <c r="BT31" s="4"/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1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30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2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39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30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30"/>
      <c r="WK31" s="4"/>
      <c r="WL31" s="4">
        <v>1</v>
      </c>
      <c r="WM31" s="30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30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  <c r="ZQ31" s="4"/>
      <c r="ZR31" s="4">
        <v>1</v>
      </c>
      <c r="ZS31" s="4"/>
      <c r="ZT31" s="4"/>
      <c r="ZU31" s="4">
        <v>1</v>
      </c>
      <c r="ZV31" s="4"/>
      <c r="ZW31" s="4"/>
      <c r="ZX31" s="4">
        <v>1</v>
      </c>
      <c r="ZY31" s="4"/>
      <c r="ZZ31" s="4"/>
      <c r="AAA31" s="4">
        <v>1</v>
      </c>
      <c r="AAB31" s="4"/>
      <c r="AAC31" s="4"/>
      <c r="AAD31" s="4">
        <v>1</v>
      </c>
      <c r="AAE31" s="4"/>
    </row>
    <row r="32" spans="1:707" ht="16.5" thickBot="1" x14ac:dyDescent="0.3">
      <c r="A32" s="3">
        <v>19</v>
      </c>
      <c r="B32" s="58" t="s">
        <v>3265</v>
      </c>
      <c r="C32" s="9">
        <v>1</v>
      </c>
      <c r="D32" s="3"/>
      <c r="E32" s="3"/>
      <c r="F32" s="4"/>
      <c r="G32" s="1">
        <v>1</v>
      </c>
      <c r="H32" s="4"/>
      <c r="I32" s="1">
        <v>1</v>
      </c>
      <c r="J32" s="4"/>
      <c r="K32" s="4"/>
      <c r="L32" s="1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14">
        <v>1</v>
      </c>
      <c r="AE32" s="4"/>
      <c r="AF32" s="4"/>
      <c r="AG32" s="4"/>
      <c r="AH32" s="4">
        <v>1</v>
      </c>
      <c r="AI32" s="10"/>
      <c r="AJ32" s="14">
        <v>1</v>
      </c>
      <c r="AK32" s="4"/>
      <c r="AL32" s="4"/>
      <c r="AM32" s="14">
        <v>1</v>
      </c>
      <c r="AN32" s="4"/>
      <c r="AO32" s="4"/>
      <c r="AP32" s="14">
        <v>1</v>
      </c>
      <c r="AQ32" s="4"/>
      <c r="AR32" s="4"/>
      <c r="AS32" s="1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14"/>
      <c r="BN32" s="4"/>
      <c r="BO32" s="4"/>
      <c r="BP32" s="14"/>
      <c r="BQ32" s="14">
        <v>1</v>
      </c>
      <c r="BR32" s="4"/>
      <c r="BS32" s="4"/>
      <c r="BT32" s="4"/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1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30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2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39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4"/>
      <c r="VW32" s="4">
        <v>1</v>
      </c>
      <c r="VX32" s="4"/>
      <c r="VY32" s="4"/>
      <c r="VZ32" s="4">
        <v>1</v>
      </c>
      <c r="WA32" s="30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30"/>
      <c r="WK32" s="4"/>
      <c r="WL32" s="4">
        <v>1</v>
      </c>
      <c r="WM32" s="30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4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30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  <c r="ZQ32" s="4"/>
      <c r="ZR32" s="4">
        <v>1</v>
      </c>
      <c r="ZS32" s="4"/>
      <c r="ZT32" s="4"/>
      <c r="ZU32" s="4">
        <v>1</v>
      </c>
      <c r="ZV32" s="4"/>
      <c r="ZW32" s="4"/>
      <c r="ZX32" s="4">
        <v>1</v>
      </c>
      <c r="ZY32" s="4"/>
      <c r="ZZ32" s="4"/>
      <c r="AAA32" s="4">
        <v>1</v>
      </c>
      <c r="AAB32" s="4"/>
      <c r="AAC32" s="4"/>
      <c r="AAD32" s="4">
        <v>1</v>
      </c>
      <c r="AAE32" s="4"/>
    </row>
    <row r="33" spans="1:707" ht="16.5" thickBot="1" x14ac:dyDescent="0.3">
      <c r="A33" s="3">
        <v>20</v>
      </c>
      <c r="B33" s="58" t="s">
        <v>3266</v>
      </c>
      <c r="C33" s="9">
        <v>1</v>
      </c>
      <c r="D33" s="3"/>
      <c r="E33" s="3"/>
      <c r="F33" s="4"/>
      <c r="G33" s="1">
        <v>1</v>
      </c>
      <c r="H33" s="4"/>
      <c r="I33" s="1">
        <v>1</v>
      </c>
      <c r="J33" s="4"/>
      <c r="K33" s="4"/>
      <c r="L33" s="1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14">
        <v>1</v>
      </c>
      <c r="AE33" s="4"/>
      <c r="AF33" s="4"/>
      <c r="AG33" s="4"/>
      <c r="AH33" s="4">
        <v>1</v>
      </c>
      <c r="AI33" s="10"/>
      <c r="AJ33" s="14">
        <v>1</v>
      </c>
      <c r="AK33" s="4"/>
      <c r="AL33" s="4"/>
      <c r="AM33" s="14">
        <v>1</v>
      </c>
      <c r="AN33" s="4"/>
      <c r="AO33" s="4"/>
      <c r="AP33" s="14">
        <v>1</v>
      </c>
      <c r="AQ33" s="4"/>
      <c r="AR33" s="4"/>
      <c r="AS33" s="1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14"/>
      <c r="BN33" s="4"/>
      <c r="BO33" s="4"/>
      <c r="BP33" s="14"/>
      <c r="BQ33" s="14">
        <v>1</v>
      </c>
      <c r="BR33" s="4"/>
      <c r="BS33" s="4"/>
      <c r="BT33" s="4"/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1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30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2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39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30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30"/>
      <c r="WK33" s="4"/>
      <c r="WL33" s="4">
        <v>1</v>
      </c>
      <c r="WM33" s="30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4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30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  <c r="ZQ33" s="4"/>
      <c r="ZR33" s="4">
        <v>1</v>
      </c>
      <c r="ZS33" s="4"/>
      <c r="ZT33" s="4"/>
      <c r="ZU33" s="4">
        <v>1</v>
      </c>
      <c r="ZV33" s="4"/>
      <c r="ZW33" s="4"/>
      <c r="ZX33" s="4">
        <v>1</v>
      </c>
      <c r="ZY33" s="4"/>
      <c r="ZZ33" s="4"/>
      <c r="AAA33" s="4">
        <v>1</v>
      </c>
      <c r="AAB33" s="4"/>
      <c r="AAC33" s="4"/>
      <c r="AAD33" s="4">
        <v>1</v>
      </c>
      <c r="AAE33" s="4"/>
    </row>
    <row r="34" spans="1:707" ht="16.5" thickBot="1" x14ac:dyDescent="0.3">
      <c r="A34" s="3">
        <v>21</v>
      </c>
      <c r="B34" s="58" t="s">
        <v>3267</v>
      </c>
      <c r="C34" s="9">
        <v>1</v>
      </c>
      <c r="D34" s="3"/>
      <c r="E34" s="3"/>
      <c r="F34" s="4"/>
      <c r="G34" s="1">
        <v>1</v>
      </c>
      <c r="H34" s="4"/>
      <c r="I34" s="1">
        <v>1</v>
      </c>
      <c r="J34" s="4"/>
      <c r="K34" s="4"/>
      <c r="L34" s="1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14">
        <v>1</v>
      </c>
      <c r="AE34" s="4"/>
      <c r="AF34" s="4"/>
      <c r="AG34" s="4">
        <v>1</v>
      </c>
      <c r="AH34" s="4"/>
      <c r="AI34" s="10"/>
      <c r="AJ34" s="14">
        <v>1</v>
      </c>
      <c r="AK34" s="4"/>
      <c r="AL34" s="4"/>
      <c r="AM34" s="14">
        <v>1</v>
      </c>
      <c r="AN34" s="4"/>
      <c r="AO34" s="4"/>
      <c r="AP34" s="14">
        <v>1</v>
      </c>
      <c r="AQ34" s="4"/>
      <c r="AR34" s="4"/>
      <c r="AS34" s="1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14"/>
      <c r="BN34" s="4"/>
      <c r="BO34" s="4"/>
      <c r="BP34" s="14"/>
      <c r="BQ34" s="14">
        <v>1</v>
      </c>
      <c r="BR34" s="4"/>
      <c r="BS34" s="4"/>
      <c r="BT34" s="4"/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1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/>
      <c r="FW34" s="30">
        <v>1</v>
      </c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2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39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30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30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ht="16.5" thickBot="1" x14ac:dyDescent="0.3">
      <c r="A35" s="3">
        <v>22</v>
      </c>
      <c r="B35" s="58" t="s">
        <v>3268</v>
      </c>
      <c r="C35" s="9">
        <v>1</v>
      </c>
      <c r="D35" s="3"/>
      <c r="E35" s="3"/>
      <c r="F35" s="4"/>
      <c r="G35" s="1">
        <v>1</v>
      </c>
      <c r="H35" s="4"/>
      <c r="I35" s="1">
        <v>1</v>
      </c>
      <c r="J35" s="4"/>
      <c r="K35" s="4"/>
      <c r="L35" s="1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14">
        <v>1</v>
      </c>
      <c r="AE35" s="4"/>
      <c r="AF35" s="4"/>
      <c r="AG35" s="4"/>
      <c r="AH35" s="4">
        <v>1</v>
      </c>
      <c r="AI35" s="10"/>
      <c r="AJ35" s="14">
        <v>1</v>
      </c>
      <c r="AK35" s="4"/>
      <c r="AL35" s="4"/>
      <c r="AM35" s="14">
        <v>1</v>
      </c>
      <c r="AN35" s="4"/>
      <c r="AO35" s="4"/>
      <c r="AP35" s="14">
        <v>1</v>
      </c>
      <c r="AQ35" s="4"/>
      <c r="AR35" s="4"/>
      <c r="AS35" s="1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14"/>
      <c r="BN35" s="4"/>
      <c r="BO35" s="4"/>
      <c r="BP35" s="14"/>
      <c r="BQ35" s="14">
        <v>1</v>
      </c>
      <c r="BR35" s="4"/>
      <c r="BS35" s="4"/>
      <c r="BT35" s="4"/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1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30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/>
      <c r="IZ35" s="4">
        <v>1</v>
      </c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2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39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>
        <v>1</v>
      </c>
      <c r="NY35" s="4"/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>
        <v>1</v>
      </c>
      <c r="OK35" s="4"/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30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30">
        <v>1</v>
      </c>
      <c r="WK35" s="4"/>
      <c r="WL35" s="4"/>
      <c r="WM35" s="30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4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30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/>
      <c r="ZM35" s="4">
        <v>1</v>
      </c>
      <c r="ZN35" s="4"/>
      <c r="ZO35" s="4"/>
      <c r="ZP35" s="4">
        <v>1</v>
      </c>
      <c r="ZQ35" s="4"/>
      <c r="ZR35" s="4"/>
      <c r="ZS35" s="4">
        <v>1</v>
      </c>
      <c r="ZT35" s="4"/>
      <c r="ZU35" s="4"/>
      <c r="ZV35" s="4">
        <v>1</v>
      </c>
      <c r="ZW35" s="4"/>
      <c r="ZX35" s="4"/>
      <c r="ZY35" s="4">
        <v>1</v>
      </c>
      <c r="ZZ35" s="4"/>
      <c r="AAA35" s="4"/>
      <c r="AAB35" s="4">
        <v>1</v>
      </c>
      <c r="AAC35" s="4"/>
      <c r="AAD35" s="4"/>
      <c r="AAE35" s="4">
        <v>1</v>
      </c>
    </row>
    <row r="36" spans="1:707" ht="16.5" thickBot="1" x14ac:dyDescent="0.3">
      <c r="A36" s="3">
        <v>23</v>
      </c>
      <c r="B36" s="58" t="s">
        <v>3269</v>
      </c>
      <c r="C36" s="9">
        <v>1</v>
      </c>
      <c r="D36" s="3"/>
      <c r="E36" s="3"/>
      <c r="F36" s="4"/>
      <c r="G36" s="1">
        <v>1</v>
      </c>
      <c r="H36" s="4"/>
      <c r="I36" s="1">
        <v>1</v>
      </c>
      <c r="J36" s="4"/>
      <c r="K36" s="4"/>
      <c r="L36" s="1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14">
        <v>1</v>
      </c>
      <c r="AE36" s="4"/>
      <c r="AF36" s="4"/>
      <c r="AG36" s="4"/>
      <c r="AH36" s="4">
        <v>1</v>
      </c>
      <c r="AI36" s="10"/>
      <c r="AJ36" s="14">
        <v>1</v>
      </c>
      <c r="AK36" s="4"/>
      <c r="AL36" s="4"/>
      <c r="AM36" s="14">
        <v>1</v>
      </c>
      <c r="AN36" s="4"/>
      <c r="AO36" s="4"/>
      <c r="AP36" s="14">
        <v>1</v>
      </c>
      <c r="AQ36" s="4"/>
      <c r="AR36" s="4"/>
      <c r="AS36" s="1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14"/>
      <c r="BN36" s="4"/>
      <c r="BO36" s="4"/>
      <c r="BP36" s="14"/>
      <c r="BQ36" s="14">
        <v>1</v>
      </c>
      <c r="BR36" s="4"/>
      <c r="BS36" s="4"/>
      <c r="BT36" s="4"/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1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30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2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39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30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30"/>
      <c r="WK36" s="4"/>
      <c r="WL36" s="4">
        <v>1</v>
      </c>
      <c r="WM36" s="30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30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  <c r="ZQ36" s="4"/>
      <c r="ZR36" s="4">
        <v>1</v>
      </c>
      <c r="ZS36" s="4"/>
      <c r="ZT36" s="4"/>
      <c r="ZU36" s="4">
        <v>1</v>
      </c>
      <c r="ZV36" s="4"/>
      <c r="ZW36" s="4"/>
      <c r="ZX36" s="4">
        <v>1</v>
      </c>
      <c r="ZY36" s="4"/>
      <c r="ZZ36" s="4"/>
      <c r="AAA36" s="4">
        <v>1</v>
      </c>
      <c r="AAB36" s="4"/>
      <c r="AAC36" s="4"/>
      <c r="AAD36" s="4">
        <v>1</v>
      </c>
      <c r="AAE36" s="4"/>
    </row>
    <row r="37" spans="1:707" ht="16.5" thickBot="1" x14ac:dyDescent="0.3">
      <c r="A37" s="3">
        <v>24</v>
      </c>
      <c r="B37" s="58" t="s">
        <v>3270</v>
      </c>
      <c r="C37" s="9">
        <v>1</v>
      </c>
      <c r="D37" s="3"/>
      <c r="E37" s="3"/>
      <c r="F37" s="4"/>
      <c r="G37" s="1">
        <v>1</v>
      </c>
      <c r="H37" s="4"/>
      <c r="I37" s="1">
        <v>1</v>
      </c>
      <c r="J37" s="4"/>
      <c r="K37" s="4"/>
      <c r="L37" s="1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14">
        <v>1</v>
      </c>
      <c r="AE37" s="4"/>
      <c r="AF37" s="4"/>
      <c r="AG37" s="4">
        <v>1</v>
      </c>
      <c r="AH37" s="4"/>
      <c r="AI37" s="10"/>
      <c r="AJ37" s="14">
        <v>1</v>
      </c>
      <c r="AK37" s="4"/>
      <c r="AL37" s="4"/>
      <c r="AM37" s="14">
        <v>1</v>
      </c>
      <c r="AN37" s="4"/>
      <c r="AO37" s="4"/>
      <c r="AP37" s="14">
        <v>1</v>
      </c>
      <c r="AQ37" s="4"/>
      <c r="AR37" s="4"/>
      <c r="AS37" s="1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/>
      <c r="BM37" s="14"/>
      <c r="BN37" s="4"/>
      <c r="BO37" s="4"/>
      <c r="BP37" s="14"/>
      <c r="BQ37" s="14">
        <v>1</v>
      </c>
      <c r="BR37" s="4"/>
      <c r="BS37" s="4"/>
      <c r="BT37" s="4"/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1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/>
      <c r="FW37" s="30">
        <v>1</v>
      </c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39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30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30"/>
      <c r="WK37" s="4">
        <v>1</v>
      </c>
      <c r="WL37" s="4"/>
      <c r="WM37" s="30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30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  <c r="ZQ37" s="4">
        <v>1</v>
      </c>
      <c r="ZR37" s="4"/>
      <c r="ZS37" s="4"/>
      <c r="ZT37" s="4">
        <v>1</v>
      </c>
      <c r="ZU37" s="4"/>
      <c r="ZV37" s="4"/>
      <c r="ZW37" s="4">
        <v>1</v>
      </c>
      <c r="ZX37" s="4"/>
      <c r="ZY37" s="4"/>
      <c r="ZZ37" s="4">
        <v>1</v>
      </c>
      <c r="AAA37" s="4"/>
      <c r="AAB37" s="4"/>
      <c r="AAC37" s="4">
        <v>1</v>
      </c>
      <c r="AAD37" s="4"/>
      <c r="AAE37" s="4"/>
    </row>
    <row r="38" spans="1:707" x14ac:dyDescent="0.25">
      <c r="A38" s="92" t="s">
        <v>789</v>
      </c>
      <c r="B38" s="93"/>
      <c r="C38" s="3">
        <f t="shared" ref="C38:AU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24</v>
      </c>
      <c r="H38" s="3">
        <f t="shared" si="0"/>
        <v>0</v>
      </c>
      <c r="I38" s="3">
        <f t="shared" si="0"/>
        <v>24</v>
      </c>
      <c r="J38" s="3">
        <f t="shared" si="0"/>
        <v>0</v>
      </c>
      <c r="K38" s="3">
        <f t="shared" si="0"/>
        <v>0</v>
      </c>
      <c r="L38" s="3">
        <f t="shared" si="0"/>
        <v>24</v>
      </c>
      <c r="M38" s="3">
        <f>SUM(M14:M37)</f>
        <v>0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21</v>
      </c>
      <c r="S38" s="3">
        <f t="shared" si="0"/>
        <v>3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9</v>
      </c>
      <c r="Y38" s="3">
        <f t="shared" si="0"/>
        <v>15</v>
      </c>
      <c r="Z38" s="3">
        <f t="shared" si="0"/>
        <v>0</v>
      </c>
      <c r="AA38" s="3">
        <f t="shared" si="0"/>
        <v>9</v>
      </c>
      <c r="AB38" s="3">
        <f t="shared" si="0"/>
        <v>15</v>
      </c>
      <c r="AC38" s="3">
        <f t="shared" si="0"/>
        <v>0</v>
      </c>
      <c r="AD38" s="3">
        <f t="shared" si="0"/>
        <v>24</v>
      </c>
      <c r="AE38" s="3">
        <f t="shared" si="0"/>
        <v>0</v>
      </c>
      <c r="AF38" s="3">
        <f t="shared" si="0"/>
        <v>0</v>
      </c>
      <c r="AG38" s="3">
        <f t="shared" si="0"/>
        <v>9</v>
      </c>
      <c r="AH38" s="3">
        <f t="shared" si="0"/>
        <v>15</v>
      </c>
      <c r="AI38" s="3">
        <f t="shared" si="0"/>
        <v>0</v>
      </c>
      <c r="AJ38" s="3">
        <f t="shared" si="0"/>
        <v>24</v>
      </c>
      <c r="AK38" s="3">
        <f t="shared" si="0"/>
        <v>0</v>
      </c>
      <c r="AL38" s="3">
        <f t="shared" si="0"/>
        <v>0</v>
      </c>
      <c r="AM38" s="3">
        <f t="shared" si="0"/>
        <v>24</v>
      </c>
      <c r="AN38" s="3">
        <f t="shared" si="0"/>
        <v>0</v>
      </c>
      <c r="AO38" s="3">
        <f t="shared" si="0"/>
        <v>0</v>
      </c>
      <c r="AP38" s="3">
        <f t="shared" si="0"/>
        <v>24</v>
      </c>
      <c r="AQ38" s="3">
        <f t="shared" si="0"/>
        <v>0</v>
      </c>
      <c r="AR38" s="3">
        <f t="shared" si="0"/>
        <v>0</v>
      </c>
      <c r="AS38" s="3">
        <f t="shared" si="0"/>
        <v>24</v>
      </c>
      <c r="AT38" s="3">
        <f t="shared" si="0"/>
        <v>0</v>
      </c>
      <c r="AU38" s="3">
        <f t="shared" si="0"/>
        <v>0</v>
      </c>
      <c r="AV38" s="3"/>
      <c r="AW38" s="3">
        <f t="shared" ref="AW38:DH38" si="1">SUM(AW14:AW37)</f>
        <v>15</v>
      </c>
      <c r="AX38" s="3">
        <f t="shared" si="1"/>
        <v>0</v>
      </c>
      <c r="AY38" s="3">
        <f t="shared" si="1"/>
        <v>9</v>
      </c>
      <c r="AZ38" s="3">
        <f t="shared" si="1"/>
        <v>15</v>
      </c>
      <c r="BA38" s="3">
        <f t="shared" si="1"/>
        <v>0</v>
      </c>
      <c r="BB38" s="3">
        <f t="shared" si="1"/>
        <v>9</v>
      </c>
      <c r="BC38" s="3">
        <f t="shared" si="1"/>
        <v>15</v>
      </c>
      <c r="BD38" s="3">
        <f t="shared" si="1"/>
        <v>0</v>
      </c>
      <c r="BE38" s="3">
        <f t="shared" si="1"/>
        <v>9</v>
      </c>
      <c r="BF38" s="3">
        <f t="shared" si="1"/>
        <v>15</v>
      </c>
      <c r="BG38" s="3">
        <f t="shared" si="1"/>
        <v>0</v>
      </c>
      <c r="BH38" s="3">
        <f t="shared" si="1"/>
        <v>9</v>
      </c>
      <c r="BI38" s="3">
        <f t="shared" si="1"/>
        <v>15</v>
      </c>
      <c r="BJ38" s="3">
        <f t="shared" si="1"/>
        <v>0</v>
      </c>
      <c r="BK38" s="3"/>
      <c r="BL38" s="3"/>
      <c r="BM38" s="3"/>
      <c r="BN38" s="3"/>
      <c r="BO38" s="3"/>
      <c r="BP38" s="3"/>
      <c r="BQ38" s="3">
        <f t="shared" si="1"/>
        <v>24</v>
      </c>
      <c r="BR38" s="3">
        <f t="shared" si="1"/>
        <v>0</v>
      </c>
      <c r="BS38" s="3">
        <f t="shared" si="1"/>
        <v>0</v>
      </c>
      <c r="BT38" s="3"/>
      <c r="BU38" s="3"/>
      <c r="BV38" s="3"/>
      <c r="BW38" s="3">
        <f t="shared" si="1"/>
        <v>9</v>
      </c>
      <c r="BX38" s="3">
        <f t="shared" si="1"/>
        <v>15</v>
      </c>
      <c r="BY38" s="3">
        <f t="shared" si="1"/>
        <v>0</v>
      </c>
      <c r="BZ38" s="3">
        <f t="shared" si="1"/>
        <v>9</v>
      </c>
      <c r="CA38" s="3">
        <f t="shared" si="1"/>
        <v>15</v>
      </c>
      <c r="CB38" s="3">
        <f t="shared" si="1"/>
        <v>0</v>
      </c>
      <c r="CC38" s="3">
        <f t="shared" si="1"/>
        <v>9</v>
      </c>
      <c r="CD38" s="3">
        <f t="shared" si="1"/>
        <v>15</v>
      </c>
      <c r="CE38" s="3">
        <f t="shared" si="1"/>
        <v>0</v>
      </c>
      <c r="CF38" s="3">
        <f t="shared" si="1"/>
        <v>9</v>
      </c>
      <c r="CG38" s="3">
        <f t="shared" si="1"/>
        <v>15</v>
      </c>
      <c r="CH38" s="3">
        <f t="shared" si="1"/>
        <v>0</v>
      </c>
      <c r="CI38" s="3">
        <f t="shared" si="1"/>
        <v>9</v>
      </c>
      <c r="CJ38" s="3">
        <f t="shared" si="1"/>
        <v>15</v>
      </c>
      <c r="CK38" s="3">
        <f t="shared" si="1"/>
        <v>0</v>
      </c>
      <c r="CL38" s="3">
        <f t="shared" si="1"/>
        <v>9</v>
      </c>
      <c r="CM38" s="3">
        <f t="shared" si="1"/>
        <v>15</v>
      </c>
      <c r="CN38" s="3">
        <f t="shared" si="1"/>
        <v>0</v>
      </c>
      <c r="CO38" s="3">
        <f t="shared" si="1"/>
        <v>21</v>
      </c>
      <c r="CP38" s="3">
        <f t="shared" si="1"/>
        <v>3</v>
      </c>
      <c r="CQ38" s="3">
        <f t="shared" si="1"/>
        <v>0</v>
      </c>
      <c r="CR38" s="3">
        <f t="shared" si="1"/>
        <v>9</v>
      </c>
      <c r="CS38" s="3">
        <f t="shared" si="1"/>
        <v>12</v>
      </c>
      <c r="CT38" s="3">
        <f t="shared" si="1"/>
        <v>3</v>
      </c>
      <c r="CU38" s="3">
        <f t="shared" si="1"/>
        <v>8</v>
      </c>
      <c r="CV38" s="3">
        <f t="shared" si="1"/>
        <v>13</v>
      </c>
      <c r="CW38" s="3">
        <f t="shared" si="1"/>
        <v>3</v>
      </c>
      <c r="CX38" s="3">
        <f t="shared" si="1"/>
        <v>24</v>
      </c>
      <c r="CY38" s="3">
        <f t="shared" si="1"/>
        <v>0</v>
      </c>
      <c r="CZ38" s="3">
        <f t="shared" si="1"/>
        <v>0</v>
      </c>
      <c r="DA38" s="3">
        <f t="shared" si="1"/>
        <v>8</v>
      </c>
      <c r="DB38" s="3">
        <f t="shared" si="1"/>
        <v>13</v>
      </c>
      <c r="DC38" s="3">
        <f t="shared" si="1"/>
        <v>3</v>
      </c>
      <c r="DD38" s="3">
        <f t="shared" si="1"/>
        <v>9</v>
      </c>
      <c r="DE38" s="3">
        <f t="shared" si="1"/>
        <v>15</v>
      </c>
      <c r="DF38" s="3">
        <f t="shared" si="1"/>
        <v>0</v>
      </c>
      <c r="DG38" s="3">
        <f t="shared" si="1"/>
        <v>9</v>
      </c>
      <c r="DH38" s="3">
        <f t="shared" si="1"/>
        <v>15</v>
      </c>
      <c r="DI38" s="3">
        <f t="shared" ref="DI38:FT38" si="2">SUM(DI14:DI37)</f>
        <v>0</v>
      </c>
      <c r="DJ38" s="3">
        <f t="shared" si="2"/>
        <v>9</v>
      </c>
      <c r="DK38" s="3">
        <f t="shared" si="2"/>
        <v>15</v>
      </c>
      <c r="DL38" s="3">
        <f t="shared" si="2"/>
        <v>0</v>
      </c>
      <c r="DM38" s="3">
        <f t="shared" si="2"/>
        <v>9</v>
      </c>
      <c r="DN38" s="3">
        <f t="shared" si="2"/>
        <v>15</v>
      </c>
      <c r="DO38" s="3">
        <f t="shared" si="2"/>
        <v>0</v>
      </c>
      <c r="DP38" s="3">
        <f t="shared" si="2"/>
        <v>9</v>
      </c>
      <c r="DQ38" s="3">
        <f t="shared" si="2"/>
        <v>15</v>
      </c>
      <c r="DR38" s="3">
        <f t="shared" si="2"/>
        <v>0</v>
      </c>
      <c r="DS38" s="3">
        <f t="shared" si="2"/>
        <v>9</v>
      </c>
      <c r="DT38" s="3">
        <f t="shared" si="2"/>
        <v>14</v>
      </c>
      <c r="DU38" s="3">
        <f t="shared" si="2"/>
        <v>1</v>
      </c>
      <c r="DV38" s="3">
        <f t="shared" si="2"/>
        <v>9</v>
      </c>
      <c r="DW38" s="3">
        <f t="shared" si="2"/>
        <v>15</v>
      </c>
      <c r="DX38" s="3">
        <f t="shared" si="2"/>
        <v>0</v>
      </c>
      <c r="DY38" s="3">
        <f t="shared" si="2"/>
        <v>9</v>
      </c>
      <c r="DZ38" s="3">
        <f t="shared" si="2"/>
        <v>15</v>
      </c>
      <c r="EA38" s="3">
        <f t="shared" si="2"/>
        <v>0</v>
      </c>
      <c r="EB38" s="3">
        <f t="shared" si="2"/>
        <v>9</v>
      </c>
      <c r="EC38" s="3">
        <f t="shared" si="2"/>
        <v>15</v>
      </c>
      <c r="ED38" s="3">
        <f t="shared" si="2"/>
        <v>0</v>
      </c>
      <c r="EE38" s="3">
        <f t="shared" si="2"/>
        <v>9</v>
      </c>
      <c r="EF38" s="3">
        <f t="shared" si="2"/>
        <v>15</v>
      </c>
      <c r="EG38" s="3">
        <f t="shared" si="2"/>
        <v>0</v>
      </c>
      <c r="EH38" s="3">
        <f t="shared" si="2"/>
        <v>9</v>
      </c>
      <c r="EI38" s="3">
        <f t="shared" si="2"/>
        <v>15</v>
      </c>
      <c r="EJ38" s="3">
        <f t="shared" si="2"/>
        <v>0</v>
      </c>
      <c r="EK38" s="3">
        <f t="shared" si="2"/>
        <v>9</v>
      </c>
      <c r="EL38" s="3">
        <f t="shared" si="2"/>
        <v>15</v>
      </c>
      <c r="EM38" s="3">
        <f t="shared" si="2"/>
        <v>0</v>
      </c>
      <c r="EN38" s="3">
        <f t="shared" si="2"/>
        <v>9</v>
      </c>
      <c r="EO38" s="3">
        <f t="shared" si="2"/>
        <v>14</v>
      </c>
      <c r="EP38" s="3">
        <f t="shared" si="2"/>
        <v>1</v>
      </c>
      <c r="EQ38" s="3">
        <f t="shared" si="2"/>
        <v>9</v>
      </c>
      <c r="ER38" s="3">
        <f t="shared" si="2"/>
        <v>15</v>
      </c>
      <c r="ES38" s="3">
        <f t="shared" si="2"/>
        <v>0</v>
      </c>
      <c r="ET38" s="3">
        <f t="shared" si="2"/>
        <v>9</v>
      </c>
      <c r="EU38" s="3">
        <f t="shared" si="2"/>
        <v>15</v>
      </c>
      <c r="EV38" s="3">
        <f t="shared" si="2"/>
        <v>0</v>
      </c>
      <c r="EW38" s="3">
        <f t="shared" si="2"/>
        <v>9</v>
      </c>
      <c r="EX38" s="3">
        <f t="shared" si="2"/>
        <v>15</v>
      </c>
      <c r="EY38" s="3">
        <f t="shared" si="2"/>
        <v>0</v>
      </c>
      <c r="EZ38" s="3">
        <f t="shared" si="2"/>
        <v>9</v>
      </c>
      <c r="FA38" s="3">
        <f t="shared" si="2"/>
        <v>15</v>
      </c>
      <c r="FB38" s="3">
        <f t="shared" si="2"/>
        <v>0</v>
      </c>
      <c r="FC38" s="3">
        <f t="shared" si="2"/>
        <v>9</v>
      </c>
      <c r="FD38" s="3">
        <f t="shared" si="2"/>
        <v>15</v>
      </c>
      <c r="FE38" s="3">
        <f t="shared" si="2"/>
        <v>0</v>
      </c>
      <c r="FF38" s="3">
        <f t="shared" si="2"/>
        <v>9</v>
      </c>
      <c r="FG38" s="3">
        <f t="shared" si="2"/>
        <v>15</v>
      </c>
      <c r="FH38" s="3">
        <f t="shared" si="2"/>
        <v>0</v>
      </c>
      <c r="FI38" s="3">
        <f t="shared" si="2"/>
        <v>9</v>
      </c>
      <c r="FJ38" s="3">
        <f t="shared" si="2"/>
        <v>15</v>
      </c>
      <c r="FK38" s="3">
        <f t="shared" si="2"/>
        <v>0</v>
      </c>
      <c r="FL38" s="3">
        <f t="shared" si="2"/>
        <v>9</v>
      </c>
      <c r="FM38" s="3">
        <f t="shared" si="2"/>
        <v>15</v>
      </c>
      <c r="FN38" s="3">
        <f t="shared" si="2"/>
        <v>0</v>
      </c>
      <c r="FO38" s="3">
        <f t="shared" si="2"/>
        <v>9</v>
      </c>
      <c r="FP38" s="3">
        <f t="shared" si="2"/>
        <v>15</v>
      </c>
      <c r="FQ38" s="3">
        <f t="shared" si="2"/>
        <v>0</v>
      </c>
      <c r="FR38" s="3">
        <f t="shared" si="2"/>
        <v>9</v>
      </c>
      <c r="FS38" s="3">
        <f t="shared" si="2"/>
        <v>15</v>
      </c>
      <c r="FT38" s="3">
        <f t="shared" si="2"/>
        <v>0</v>
      </c>
      <c r="FU38" s="3">
        <f t="shared" ref="FU38:IF38" si="3">SUM(FU14:FU37)</f>
        <v>1</v>
      </c>
      <c r="FV38" s="3">
        <f t="shared" si="3"/>
        <v>0</v>
      </c>
      <c r="FW38" s="3">
        <f t="shared" si="3"/>
        <v>23</v>
      </c>
      <c r="FX38" s="3">
        <f t="shared" si="3"/>
        <v>9</v>
      </c>
      <c r="FY38" s="3">
        <f t="shared" si="3"/>
        <v>15</v>
      </c>
      <c r="FZ38" s="3">
        <f t="shared" si="3"/>
        <v>0</v>
      </c>
      <c r="GA38" s="3">
        <f t="shared" si="3"/>
        <v>9</v>
      </c>
      <c r="GB38" s="3">
        <f t="shared" si="3"/>
        <v>14</v>
      </c>
      <c r="GC38" s="3">
        <f t="shared" si="3"/>
        <v>1</v>
      </c>
      <c r="GD38" s="3">
        <f t="shared" si="3"/>
        <v>9</v>
      </c>
      <c r="GE38" s="3">
        <f t="shared" si="3"/>
        <v>14</v>
      </c>
      <c r="GF38" s="3">
        <f t="shared" si="3"/>
        <v>1</v>
      </c>
      <c r="GG38" s="3">
        <f t="shared" si="3"/>
        <v>9</v>
      </c>
      <c r="GH38" s="3">
        <f t="shared" si="3"/>
        <v>13</v>
      </c>
      <c r="GI38" s="3">
        <f t="shared" si="3"/>
        <v>2</v>
      </c>
      <c r="GJ38" s="3">
        <f t="shared" si="3"/>
        <v>9</v>
      </c>
      <c r="GK38" s="3">
        <f t="shared" si="3"/>
        <v>13</v>
      </c>
      <c r="GL38" s="3">
        <f t="shared" si="3"/>
        <v>2</v>
      </c>
      <c r="GM38" s="3">
        <f t="shared" si="3"/>
        <v>9</v>
      </c>
      <c r="GN38" s="3">
        <f t="shared" si="3"/>
        <v>13</v>
      </c>
      <c r="GO38" s="3">
        <f t="shared" si="3"/>
        <v>2</v>
      </c>
      <c r="GP38" s="3">
        <f t="shared" si="3"/>
        <v>9</v>
      </c>
      <c r="GQ38" s="3">
        <f t="shared" si="3"/>
        <v>15</v>
      </c>
      <c r="GR38" s="3">
        <f t="shared" si="3"/>
        <v>0</v>
      </c>
      <c r="GS38" s="3">
        <f t="shared" si="3"/>
        <v>9</v>
      </c>
      <c r="GT38" s="3">
        <f t="shared" si="3"/>
        <v>15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9</v>
      </c>
      <c r="GZ38" s="3">
        <f t="shared" si="3"/>
        <v>13</v>
      </c>
      <c r="HA38" s="3">
        <f t="shared" si="3"/>
        <v>2</v>
      </c>
      <c r="HB38" s="3">
        <f t="shared" si="3"/>
        <v>9</v>
      </c>
      <c r="HC38" s="3">
        <f t="shared" si="3"/>
        <v>15</v>
      </c>
      <c r="HD38" s="3">
        <f t="shared" si="3"/>
        <v>0</v>
      </c>
      <c r="HE38" s="3">
        <f t="shared" si="3"/>
        <v>9</v>
      </c>
      <c r="HF38" s="3">
        <f t="shared" si="3"/>
        <v>15</v>
      </c>
      <c r="HG38" s="3">
        <f t="shared" si="3"/>
        <v>0</v>
      </c>
      <c r="HH38" s="3">
        <f t="shared" si="3"/>
        <v>9</v>
      </c>
      <c r="HI38" s="3">
        <f t="shared" si="3"/>
        <v>15</v>
      </c>
      <c r="HJ38" s="3">
        <f t="shared" si="3"/>
        <v>0</v>
      </c>
      <c r="HK38" s="3">
        <f t="shared" si="3"/>
        <v>9</v>
      </c>
      <c r="HL38" s="3">
        <f t="shared" si="3"/>
        <v>15</v>
      </c>
      <c r="HM38" s="3">
        <f t="shared" si="3"/>
        <v>0</v>
      </c>
      <c r="HN38" s="3">
        <f t="shared" si="3"/>
        <v>9</v>
      </c>
      <c r="HO38" s="3">
        <f t="shared" si="3"/>
        <v>15</v>
      </c>
      <c r="HP38" s="3">
        <f t="shared" si="3"/>
        <v>0</v>
      </c>
      <c r="HQ38" s="3">
        <f t="shared" si="3"/>
        <v>9</v>
      </c>
      <c r="HR38" s="3">
        <f t="shared" si="3"/>
        <v>15</v>
      </c>
      <c r="HS38" s="3">
        <f t="shared" si="3"/>
        <v>0</v>
      </c>
      <c r="HT38" s="3">
        <f t="shared" si="3"/>
        <v>9</v>
      </c>
      <c r="HU38" s="3">
        <f t="shared" si="3"/>
        <v>15</v>
      </c>
      <c r="HV38" s="3">
        <f t="shared" si="3"/>
        <v>0</v>
      </c>
      <c r="HW38" s="3">
        <f t="shared" si="3"/>
        <v>9</v>
      </c>
      <c r="HX38" s="3">
        <f t="shared" si="3"/>
        <v>15</v>
      </c>
      <c r="HY38" s="3">
        <f t="shared" si="3"/>
        <v>0</v>
      </c>
      <c r="HZ38" s="3">
        <f t="shared" si="3"/>
        <v>9</v>
      </c>
      <c r="IA38" s="3">
        <f t="shared" si="3"/>
        <v>15</v>
      </c>
      <c r="IB38" s="3">
        <f t="shared" si="3"/>
        <v>0</v>
      </c>
      <c r="IC38" s="3">
        <f t="shared" si="3"/>
        <v>9</v>
      </c>
      <c r="ID38" s="3">
        <f t="shared" si="3"/>
        <v>15</v>
      </c>
      <c r="IE38" s="3">
        <f t="shared" si="3"/>
        <v>0</v>
      </c>
      <c r="IF38" s="3">
        <f t="shared" si="3"/>
        <v>9</v>
      </c>
      <c r="IG38" s="3">
        <f t="shared" ref="IG38:KR38" si="4">SUM(IG14:IG37)</f>
        <v>15</v>
      </c>
      <c r="IH38" s="3">
        <f t="shared" si="4"/>
        <v>0</v>
      </c>
      <c r="II38" s="3">
        <f t="shared" si="4"/>
        <v>9</v>
      </c>
      <c r="IJ38" s="3">
        <f t="shared" si="4"/>
        <v>15</v>
      </c>
      <c r="IK38" s="3">
        <f t="shared" si="4"/>
        <v>0</v>
      </c>
      <c r="IL38" s="3">
        <f t="shared" si="4"/>
        <v>9</v>
      </c>
      <c r="IM38" s="3">
        <f t="shared" si="4"/>
        <v>15</v>
      </c>
      <c r="IN38" s="3">
        <f t="shared" si="4"/>
        <v>0</v>
      </c>
      <c r="IO38" s="3">
        <f t="shared" si="4"/>
        <v>9</v>
      </c>
      <c r="IP38" s="3">
        <f t="shared" si="4"/>
        <v>15</v>
      </c>
      <c r="IQ38" s="3">
        <f t="shared" si="4"/>
        <v>0</v>
      </c>
      <c r="IR38" s="3">
        <f t="shared" si="4"/>
        <v>9</v>
      </c>
      <c r="IS38" s="3">
        <f t="shared" si="4"/>
        <v>15</v>
      </c>
      <c r="IT38" s="3">
        <f t="shared" si="4"/>
        <v>0</v>
      </c>
      <c r="IU38" s="3">
        <f t="shared" si="4"/>
        <v>9</v>
      </c>
      <c r="IV38" s="3">
        <f t="shared" si="4"/>
        <v>15</v>
      </c>
      <c r="IW38" s="3">
        <f t="shared" si="4"/>
        <v>0</v>
      </c>
      <c r="IX38" s="3">
        <f t="shared" si="4"/>
        <v>0</v>
      </c>
      <c r="IY38" s="3">
        <f t="shared" si="4"/>
        <v>9</v>
      </c>
      <c r="IZ38" s="3">
        <f t="shared" si="4"/>
        <v>15</v>
      </c>
      <c r="JA38" s="3">
        <f t="shared" si="4"/>
        <v>9</v>
      </c>
      <c r="JB38" s="3">
        <f t="shared" si="4"/>
        <v>15</v>
      </c>
      <c r="JC38" s="3">
        <f t="shared" si="4"/>
        <v>0</v>
      </c>
      <c r="JD38" s="3">
        <f t="shared" si="4"/>
        <v>9</v>
      </c>
      <c r="JE38" s="3">
        <f t="shared" si="4"/>
        <v>15</v>
      </c>
      <c r="JF38" s="3">
        <f t="shared" si="4"/>
        <v>0</v>
      </c>
      <c r="JG38" s="3">
        <f t="shared" si="4"/>
        <v>9</v>
      </c>
      <c r="JH38" s="3">
        <f t="shared" si="4"/>
        <v>15</v>
      </c>
      <c r="JI38" s="3">
        <f t="shared" si="4"/>
        <v>0</v>
      </c>
      <c r="JJ38" s="3">
        <f t="shared" si="4"/>
        <v>9</v>
      </c>
      <c r="JK38" s="3">
        <f t="shared" si="4"/>
        <v>15</v>
      </c>
      <c r="JL38" s="3">
        <f t="shared" si="4"/>
        <v>0</v>
      </c>
      <c r="JM38" s="3">
        <f t="shared" si="4"/>
        <v>9</v>
      </c>
      <c r="JN38" s="3">
        <f t="shared" si="4"/>
        <v>15</v>
      </c>
      <c r="JO38" s="3">
        <f t="shared" si="4"/>
        <v>0</v>
      </c>
      <c r="JP38" s="3">
        <f t="shared" si="4"/>
        <v>9</v>
      </c>
      <c r="JQ38" s="3">
        <f t="shared" si="4"/>
        <v>15</v>
      </c>
      <c r="JR38" s="3">
        <f t="shared" si="4"/>
        <v>0</v>
      </c>
      <c r="JS38" s="3">
        <f t="shared" si="4"/>
        <v>9</v>
      </c>
      <c r="JT38" s="3">
        <f t="shared" si="4"/>
        <v>12</v>
      </c>
      <c r="JU38" s="3">
        <f t="shared" si="4"/>
        <v>3</v>
      </c>
      <c r="JV38" s="3">
        <f t="shared" si="4"/>
        <v>9</v>
      </c>
      <c r="JW38" s="3">
        <f t="shared" si="4"/>
        <v>12</v>
      </c>
      <c r="JX38" s="3">
        <f t="shared" si="4"/>
        <v>3</v>
      </c>
      <c r="JY38" s="3">
        <f t="shared" si="4"/>
        <v>9</v>
      </c>
      <c r="JZ38" s="3">
        <f t="shared" si="4"/>
        <v>12</v>
      </c>
      <c r="KA38" s="3">
        <f t="shared" si="4"/>
        <v>3</v>
      </c>
      <c r="KB38" s="3">
        <f t="shared" si="4"/>
        <v>9</v>
      </c>
      <c r="KC38" s="3">
        <f t="shared" si="4"/>
        <v>12</v>
      </c>
      <c r="KD38" s="3">
        <f t="shared" si="4"/>
        <v>3</v>
      </c>
      <c r="KE38" s="3">
        <f t="shared" si="4"/>
        <v>9</v>
      </c>
      <c r="KF38" s="3">
        <f t="shared" si="4"/>
        <v>12</v>
      </c>
      <c r="KG38" s="3">
        <f t="shared" si="4"/>
        <v>3</v>
      </c>
      <c r="KH38" s="3">
        <f t="shared" si="4"/>
        <v>9</v>
      </c>
      <c r="KI38" s="3">
        <f t="shared" si="4"/>
        <v>12</v>
      </c>
      <c r="KJ38" s="3">
        <f t="shared" si="4"/>
        <v>3</v>
      </c>
      <c r="KK38" s="3">
        <f t="shared" si="4"/>
        <v>9</v>
      </c>
      <c r="KL38" s="3">
        <f t="shared" si="4"/>
        <v>12</v>
      </c>
      <c r="KM38" s="3">
        <f t="shared" si="4"/>
        <v>3</v>
      </c>
      <c r="KN38" s="3">
        <f t="shared" si="4"/>
        <v>9</v>
      </c>
      <c r="KO38" s="3">
        <f t="shared" si="4"/>
        <v>12</v>
      </c>
      <c r="KP38" s="3">
        <f t="shared" si="4"/>
        <v>3</v>
      </c>
      <c r="KQ38" s="3">
        <f t="shared" si="4"/>
        <v>9</v>
      </c>
      <c r="KR38" s="3">
        <f t="shared" si="4"/>
        <v>12</v>
      </c>
      <c r="KS38" s="3">
        <f t="shared" ref="KS38:ND38" si="5">SUM(KS14:KS37)</f>
        <v>3</v>
      </c>
      <c r="KT38" s="3">
        <f t="shared" si="5"/>
        <v>9</v>
      </c>
      <c r="KU38" s="3">
        <f t="shared" si="5"/>
        <v>12</v>
      </c>
      <c r="KV38" s="3">
        <f t="shared" si="5"/>
        <v>3</v>
      </c>
      <c r="KW38" s="3">
        <f t="shared" si="5"/>
        <v>9</v>
      </c>
      <c r="KX38" s="3">
        <f t="shared" si="5"/>
        <v>12</v>
      </c>
      <c r="KY38" s="3">
        <f t="shared" si="5"/>
        <v>3</v>
      </c>
      <c r="KZ38" s="3">
        <f t="shared" si="5"/>
        <v>9</v>
      </c>
      <c r="LA38" s="3">
        <f t="shared" si="5"/>
        <v>12</v>
      </c>
      <c r="LB38" s="3">
        <f t="shared" si="5"/>
        <v>3</v>
      </c>
      <c r="LC38" s="3">
        <f t="shared" si="5"/>
        <v>9</v>
      </c>
      <c r="LD38" s="3">
        <f t="shared" si="5"/>
        <v>15</v>
      </c>
      <c r="LE38" s="3">
        <f t="shared" si="5"/>
        <v>0</v>
      </c>
      <c r="LF38" s="3">
        <f t="shared" si="5"/>
        <v>9</v>
      </c>
      <c r="LG38" s="3">
        <f t="shared" si="5"/>
        <v>12</v>
      </c>
      <c r="LH38" s="3">
        <f t="shared" si="5"/>
        <v>3</v>
      </c>
      <c r="LI38" s="3">
        <f t="shared" si="5"/>
        <v>9</v>
      </c>
      <c r="LJ38" s="3">
        <f t="shared" si="5"/>
        <v>12</v>
      </c>
      <c r="LK38" s="3">
        <f t="shared" si="5"/>
        <v>3</v>
      </c>
      <c r="LL38" s="3">
        <f t="shared" si="5"/>
        <v>9</v>
      </c>
      <c r="LM38" s="3">
        <f t="shared" si="5"/>
        <v>12</v>
      </c>
      <c r="LN38" s="3">
        <f t="shared" si="5"/>
        <v>3</v>
      </c>
      <c r="LO38" s="3">
        <f t="shared" si="5"/>
        <v>9</v>
      </c>
      <c r="LP38" s="3">
        <f t="shared" si="5"/>
        <v>12</v>
      </c>
      <c r="LQ38" s="3">
        <f t="shared" si="5"/>
        <v>3</v>
      </c>
      <c r="LR38" s="3">
        <f t="shared" si="5"/>
        <v>9</v>
      </c>
      <c r="LS38" s="3">
        <f t="shared" si="5"/>
        <v>12</v>
      </c>
      <c r="LT38" s="3">
        <f t="shared" si="5"/>
        <v>3</v>
      </c>
      <c r="LU38" s="3">
        <f t="shared" si="5"/>
        <v>9</v>
      </c>
      <c r="LV38" s="3">
        <f t="shared" si="5"/>
        <v>12</v>
      </c>
      <c r="LW38" s="3">
        <f t="shared" si="5"/>
        <v>3</v>
      </c>
      <c r="LX38" s="3">
        <f t="shared" si="5"/>
        <v>9</v>
      </c>
      <c r="LY38" s="3">
        <f t="shared" si="5"/>
        <v>15</v>
      </c>
      <c r="LZ38" s="3">
        <f t="shared" si="5"/>
        <v>0</v>
      </c>
      <c r="MA38" s="3">
        <f t="shared" si="5"/>
        <v>9</v>
      </c>
      <c r="MB38" s="3">
        <f t="shared" si="5"/>
        <v>15</v>
      </c>
      <c r="MC38" s="3">
        <f t="shared" si="5"/>
        <v>0</v>
      </c>
      <c r="MD38" s="3">
        <f t="shared" si="5"/>
        <v>9</v>
      </c>
      <c r="ME38" s="3">
        <f t="shared" si="5"/>
        <v>12</v>
      </c>
      <c r="MF38" s="3">
        <f t="shared" si="5"/>
        <v>3</v>
      </c>
      <c r="MG38" s="3">
        <f t="shared" si="5"/>
        <v>9</v>
      </c>
      <c r="MH38" s="3">
        <f t="shared" si="5"/>
        <v>15</v>
      </c>
      <c r="MI38" s="3">
        <f t="shared" si="5"/>
        <v>0</v>
      </c>
      <c r="MJ38" s="3">
        <f t="shared" si="5"/>
        <v>9</v>
      </c>
      <c r="MK38" s="3">
        <f t="shared" si="5"/>
        <v>12</v>
      </c>
      <c r="ML38" s="3">
        <f t="shared" si="5"/>
        <v>3</v>
      </c>
      <c r="MM38" s="3">
        <f t="shared" si="5"/>
        <v>9</v>
      </c>
      <c r="MN38" s="3">
        <f t="shared" si="5"/>
        <v>12</v>
      </c>
      <c r="MO38" s="3">
        <f t="shared" si="5"/>
        <v>3</v>
      </c>
      <c r="MP38" s="3">
        <f t="shared" si="5"/>
        <v>9</v>
      </c>
      <c r="MQ38" s="3">
        <f t="shared" si="5"/>
        <v>15</v>
      </c>
      <c r="MR38" s="3">
        <f t="shared" si="5"/>
        <v>0</v>
      </c>
      <c r="MS38" s="3">
        <f t="shared" si="5"/>
        <v>9</v>
      </c>
      <c r="MT38" s="3">
        <f t="shared" si="5"/>
        <v>12</v>
      </c>
      <c r="MU38" s="3">
        <f t="shared" si="5"/>
        <v>3</v>
      </c>
      <c r="MV38" s="3">
        <f t="shared" si="5"/>
        <v>9</v>
      </c>
      <c r="MW38" s="3">
        <f t="shared" si="5"/>
        <v>15</v>
      </c>
      <c r="MX38" s="3">
        <f t="shared" si="5"/>
        <v>0</v>
      </c>
      <c r="MY38" s="3">
        <f t="shared" si="5"/>
        <v>9</v>
      </c>
      <c r="MZ38" s="3">
        <f t="shared" si="5"/>
        <v>15</v>
      </c>
      <c r="NA38" s="3">
        <f t="shared" si="5"/>
        <v>0</v>
      </c>
      <c r="NB38" s="3">
        <f t="shared" si="5"/>
        <v>9</v>
      </c>
      <c r="NC38" s="3">
        <f t="shared" si="5"/>
        <v>15</v>
      </c>
      <c r="ND38" s="3">
        <f t="shared" si="5"/>
        <v>0</v>
      </c>
      <c r="NE38" s="3">
        <f t="shared" ref="NE38:PP38" si="6">SUM(NE14:NE37)</f>
        <v>9</v>
      </c>
      <c r="NF38" s="3">
        <f t="shared" si="6"/>
        <v>12</v>
      </c>
      <c r="NG38" s="3">
        <f t="shared" si="6"/>
        <v>3</v>
      </c>
      <c r="NH38" s="3">
        <f t="shared" si="6"/>
        <v>9</v>
      </c>
      <c r="NI38" s="3">
        <f t="shared" si="6"/>
        <v>12</v>
      </c>
      <c r="NJ38" s="3">
        <f t="shared" si="6"/>
        <v>3</v>
      </c>
      <c r="NK38" s="3">
        <f t="shared" si="6"/>
        <v>9</v>
      </c>
      <c r="NL38" s="3">
        <f t="shared" si="6"/>
        <v>12</v>
      </c>
      <c r="NM38" s="3">
        <f t="shared" si="6"/>
        <v>3</v>
      </c>
      <c r="NN38" s="3">
        <f t="shared" si="6"/>
        <v>9</v>
      </c>
      <c r="NO38" s="3">
        <f t="shared" si="6"/>
        <v>12</v>
      </c>
      <c r="NP38" s="3">
        <f t="shared" si="6"/>
        <v>3</v>
      </c>
      <c r="NQ38" s="3">
        <f t="shared" si="6"/>
        <v>9</v>
      </c>
      <c r="NR38" s="3">
        <f t="shared" si="6"/>
        <v>12</v>
      </c>
      <c r="NS38" s="3">
        <f t="shared" si="6"/>
        <v>3</v>
      </c>
      <c r="NT38" s="3">
        <f t="shared" si="6"/>
        <v>9</v>
      </c>
      <c r="NU38" s="3">
        <f t="shared" si="6"/>
        <v>12</v>
      </c>
      <c r="NV38" s="3">
        <f t="shared" si="6"/>
        <v>3</v>
      </c>
      <c r="NW38" s="3">
        <f t="shared" si="6"/>
        <v>9</v>
      </c>
      <c r="NX38" s="3">
        <f t="shared" si="6"/>
        <v>15</v>
      </c>
      <c r="NY38" s="3">
        <f t="shared" si="6"/>
        <v>0</v>
      </c>
      <c r="NZ38" s="3">
        <f t="shared" si="6"/>
        <v>9</v>
      </c>
      <c r="OA38" s="3">
        <f t="shared" si="6"/>
        <v>12</v>
      </c>
      <c r="OB38" s="3">
        <f t="shared" si="6"/>
        <v>3</v>
      </c>
      <c r="OC38" s="3">
        <f t="shared" si="6"/>
        <v>9</v>
      </c>
      <c r="OD38" s="3">
        <f t="shared" si="6"/>
        <v>12</v>
      </c>
      <c r="OE38" s="3">
        <f t="shared" si="6"/>
        <v>3</v>
      </c>
      <c r="OF38" s="3">
        <f t="shared" si="6"/>
        <v>9</v>
      </c>
      <c r="OG38" s="3">
        <f t="shared" si="6"/>
        <v>12</v>
      </c>
      <c r="OH38" s="3">
        <f t="shared" si="6"/>
        <v>3</v>
      </c>
      <c r="OI38" s="3">
        <f t="shared" si="6"/>
        <v>9</v>
      </c>
      <c r="OJ38" s="3">
        <f t="shared" si="6"/>
        <v>15</v>
      </c>
      <c r="OK38" s="3">
        <f t="shared" si="6"/>
        <v>0</v>
      </c>
      <c r="OL38" s="3">
        <f t="shared" si="6"/>
        <v>9</v>
      </c>
      <c r="OM38" s="3">
        <f t="shared" si="6"/>
        <v>12</v>
      </c>
      <c r="ON38" s="3">
        <f t="shared" si="6"/>
        <v>3</v>
      </c>
      <c r="OO38" s="3">
        <f t="shared" si="6"/>
        <v>9</v>
      </c>
      <c r="OP38" s="3">
        <f t="shared" si="6"/>
        <v>12</v>
      </c>
      <c r="OQ38" s="3">
        <f t="shared" si="6"/>
        <v>3</v>
      </c>
      <c r="OR38" s="3">
        <f t="shared" si="6"/>
        <v>9</v>
      </c>
      <c r="OS38" s="3">
        <f t="shared" si="6"/>
        <v>12</v>
      </c>
      <c r="OT38" s="3">
        <f t="shared" si="6"/>
        <v>3</v>
      </c>
      <c r="OU38" s="3">
        <f t="shared" si="6"/>
        <v>9</v>
      </c>
      <c r="OV38" s="3">
        <f t="shared" si="6"/>
        <v>12</v>
      </c>
      <c r="OW38" s="3">
        <f t="shared" si="6"/>
        <v>3</v>
      </c>
      <c r="OX38" s="3">
        <f t="shared" si="6"/>
        <v>9</v>
      </c>
      <c r="OY38" s="3">
        <f t="shared" si="6"/>
        <v>12</v>
      </c>
      <c r="OZ38" s="3">
        <f t="shared" si="6"/>
        <v>3</v>
      </c>
      <c r="PA38" s="3">
        <f t="shared" si="6"/>
        <v>9</v>
      </c>
      <c r="PB38" s="3">
        <f t="shared" si="6"/>
        <v>12</v>
      </c>
      <c r="PC38" s="3">
        <f t="shared" si="6"/>
        <v>3</v>
      </c>
      <c r="PD38" s="3">
        <f t="shared" si="6"/>
        <v>9</v>
      </c>
      <c r="PE38" s="3">
        <f t="shared" si="6"/>
        <v>12</v>
      </c>
      <c r="PF38" s="3">
        <f t="shared" si="6"/>
        <v>3</v>
      </c>
      <c r="PG38" s="3">
        <f t="shared" si="6"/>
        <v>9</v>
      </c>
      <c r="PH38" s="3">
        <f t="shared" si="6"/>
        <v>12</v>
      </c>
      <c r="PI38" s="3">
        <f t="shared" si="6"/>
        <v>3</v>
      </c>
      <c r="PJ38" s="3">
        <f t="shared" si="6"/>
        <v>9</v>
      </c>
      <c r="PK38" s="3">
        <f t="shared" si="6"/>
        <v>12</v>
      </c>
      <c r="PL38" s="3">
        <f t="shared" si="6"/>
        <v>3</v>
      </c>
      <c r="PM38" s="3">
        <f t="shared" si="6"/>
        <v>9</v>
      </c>
      <c r="PN38" s="3">
        <f t="shared" si="6"/>
        <v>12</v>
      </c>
      <c r="PO38" s="3">
        <f t="shared" si="6"/>
        <v>3</v>
      </c>
      <c r="PP38" s="3">
        <f t="shared" si="6"/>
        <v>9</v>
      </c>
      <c r="PQ38" s="3">
        <f t="shared" ref="PQ38:SB38" si="7">SUM(PQ14:PQ37)</f>
        <v>12</v>
      </c>
      <c r="PR38" s="3">
        <f t="shared" si="7"/>
        <v>3</v>
      </c>
      <c r="PS38" s="3">
        <f t="shared" si="7"/>
        <v>9</v>
      </c>
      <c r="PT38" s="3">
        <f t="shared" si="7"/>
        <v>12</v>
      </c>
      <c r="PU38" s="3">
        <f t="shared" si="7"/>
        <v>3</v>
      </c>
      <c r="PV38" s="3">
        <f t="shared" si="7"/>
        <v>9</v>
      </c>
      <c r="PW38" s="3">
        <f t="shared" si="7"/>
        <v>12</v>
      </c>
      <c r="PX38" s="3">
        <f t="shared" si="7"/>
        <v>3</v>
      </c>
      <c r="PY38" s="3">
        <f t="shared" si="7"/>
        <v>9</v>
      </c>
      <c r="PZ38" s="3">
        <f t="shared" si="7"/>
        <v>12</v>
      </c>
      <c r="QA38" s="3">
        <f t="shared" si="7"/>
        <v>3</v>
      </c>
      <c r="QB38" s="3">
        <f t="shared" si="7"/>
        <v>9</v>
      </c>
      <c r="QC38" s="3">
        <f t="shared" si="7"/>
        <v>12</v>
      </c>
      <c r="QD38" s="3">
        <f t="shared" si="7"/>
        <v>3</v>
      </c>
      <c r="QE38" s="3">
        <f t="shared" si="7"/>
        <v>9</v>
      </c>
      <c r="QF38" s="3">
        <f t="shared" si="7"/>
        <v>12</v>
      </c>
      <c r="QG38" s="3">
        <f t="shared" si="7"/>
        <v>3</v>
      </c>
      <c r="QH38" s="3">
        <f t="shared" si="7"/>
        <v>9</v>
      </c>
      <c r="QI38" s="3">
        <f t="shared" si="7"/>
        <v>12</v>
      </c>
      <c r="QJ38" s="3">
        <f t="shared" si="7"/>
        <v>3</v>
      </c>
      <c r="QK38" s="3">
        <f t="shared" si="7"/>
        <v>9</v>
      </c>
      <c r="QL38" s="3">
        <f t="shared" si="7"/>
        <v>12</v>
      </c>
      <c r="QM38" s="3">
        <f t="shared" si="7"/>
        <v>3</v>
      </c>
      <c r="QN38" s="3">
        <f t="shared" si="7"/>
        <v>9</v>
      </c>
      <c r="QO38" s="3">
        <f t="shared" si="7"/>
        <v>12</v>
      </c>
      <c r="QP38" s="3">
        <f t="shared" si="7"/>
        <v>3</v>
      </c>
      <c r="QQ38" s="3">
        <f t="shared" si="7"/>
        <v>9</v>
      </c>
      <c r="QR38" s="3">
        <f t="shared" si="7"/>
        <v>12</v>
      </c>
      <c r="QS38" s="3">
        <f t="shared" si="7"/>
        <v>3</v>
      </c>
      <c r="QT38" s="3">
        <f t="shared" si="7"/>
        <v>9</v>
      </c>
      <c r="QU38" s="3">
        <f t="shared" si="7"/>
        <v>12</v>
      </c>
      <c r="QV38" s="3">
        <f t="shared" si="7"/>
        <v>3</v>
      </c>
      <c r="QW38" s="3">
        <f t="shared" si="7"/>
        <v>9</v>
      </c>
      <c r="QX38" s="3">
        <f t="shared" si="7"/>
        <v>12</v>
      </c>
      <c r="QY38" s="3">
        <f t="shared" si="7"/>
        <v>3</v>
      </c>
      <c r="QZ38" s="3">
        <f t="shared" si="7"/>
        <v>9</v>
      </c>
      <c r="RA38" s="3">
        <f t="shared" si="7"/>
        <v>12</v>
      </c>
      <c r="RB38" s="3">
        <f t="shared" si="7"/>
        <v>3</v>
      </c>
      <c r="RC38" s="3">
        <f t="shared" si="7"/>
        <v>9</v>
      </c>
      <c r="RD38" s="3">
        <f t="shared" si="7"/>
        <v>12</v>
      </c>
      <c r="RE38" s="3">
        <f t="shared" si="7"/>
        <v>3</v>
      </c>
      <c r="RF38" s="3">
        <f t="shared" si="7"/>
        <v>9</v>
      </c>
      <c r="RG38" s="3">
        <f t="shared" si="7"/>
        <v>12</v>
      </c>
      <c r="RH38" s="3">
        <f t="shared" si="7"/>
        <v>3</v>
      </c>
      <c r="RI38" s="3">
        <f t="shared" si="7"/>
        <v>9</v>
      </c>
      <c r="RJ38" s="3">
        <f t="shared" si="7"/>
        <v>12</v>
      </c>
      <c r="RK38" s="3">
        <f t="shared" si="7"/>
        <v>3</v>
      </c>
      <c r="RL38" s="3">
        <f t="shared" si="7"/>
        <v>9</v>
      </c>
      <c r="RM38" s="3">
        <f t="shared" si="7"/>
        <v>12</v>
      </c>
      <c r="RN38" s="3">
        <f t="shared" si="7"/>
        <v>3</v>
      </c>
      <c r="RO38" s="3">
        <f t="shared" si="7"/>
        <v>9</v>
      </c>
      <c r="RP38" s="3">
        <f t="shared" si="7"/>
        <v>12</v>
      </c>
      <c r="RQ38" s="3">
        <f t="shared" si="7"/>
        <v>3</v>
      </c>
      <c r="RR38" s="3">
        <f t="shared" si="7"/>
        <v>9</v>
      </c>
      <c r="RS38" s="3">
        <f t="shared" si="7"/>
        <v>12</v>
      </c>
      <c r="RT38" s="3">
        <f t="shared" si="7"/>
        <v>3</v>
      </c>
      <c r="RU38" s="3">
        <f t="shared" si="7"/>
        <v>9</v>
      </c>
      <c r="RV38" s="3">
        <f t="shared" si="7"/>
        <v>12</v>
      </c>
      <c r="RW38" s="3">
        <f t="shared" si="7"/>
        <v>3</v>
      </c>
      <c r="RX38" s="3">
        <f t="shared" si="7"/>
        <v>9</v>
      </c>
      <c r="RY38" s="3">
        <f t="shared" si="7"/>
        <v>12</v>
      </c>
      <c r="RZ38" s="3">
        <f t="shared" si="7"/>
        <v>3</v>
      </c>
      <c r="SA38" s="3">
        <f t="shared" si="7"/>
        <v>9</v>
      </c>
      <c r="SB38" s="3">
        <f t="shared" si="7"/>
        <v>12</v>
      </c>
      <c r="SC38" s="3">
        <f t="shared" ref="SC38:UN38" si="8">SUM(SC14:SC37)</f>
        <v>3</v>
      </c>
      <c r="SD38" s="3">
        <f t="shared" si="8"/>
        <v>9</v>
      </c>
      <c r="SE38" s="3">
        <f t="shared" si="8"/>
        <v>12</v>
      </c>
      <c r="SF38" s="3">
        <f t="shared" si="8"/>
        <v>3</v>
      </c>
      <c r="SG38" s="3">
        <f t="shared" si="8"/>
        <v>9</v>
      </c>
      <c r="SH38" s="3">
        <f t="shared" si="8"/>
        <v>12</v>
      </c>
      <c r="SI38" s="3">
        <f t="shared" si="8"/>
        <v>3</v>
      </c>
      <c r="SJ38" s="3">
        <f t="shared" si="8"/>
        <v>9</v>
      </c>
      <c r="SK38" s="3">
        <f t="shared" si="8"/>
        <v>12</v>
      </c>
      <c r="SL38" s="3">
        <f t="shared" si="8"/>
        <v>3</v>
      </c>
      <c r="SM38" s="3">
        <f t="shared" si="8"/>
        <v>9</v>
      </c>
      <c r="SN38" s="3">
        <f t="shared" si="8"/>
        <v>12</v>
      </c>
      <c r="SO38" s="3">
        <f t="shared" si="8"/>
        <v>3</v>
      </c>
      <c r="SP38" s="3">
        <f t="shared" si="8"/>
        <v>9</v>
      </c>
      <c r="SQ38" s="3">
        <f t="shared" si="8"/>
        <v>12</v>
      </c>
      <c r="SR38" s="3">
        <f t="shared" si="8"/>
        <v>3</v>
      </c>
      <c r="SS38" s="3">
        <f t="shared" si="8"/>
        <v>9</v>
      </c>
      <c r="ST38" s="3">
        <f t="shared" si="8"/>
        <v>12</v>
      </c>
      <c r="SU38" s="3">
        <f t="shared" si="8"/>
        <v>3</v>
      </c>
      <c r="SV38" s="3">
        <f t="shared" si="8"/>
        <v>9</v>
      </c>
      <c r="SW38" s="3">
        <f t="shared" si="8"/>
        <v>12</v>
      </c>
      <c r="SX38" s="3">
        <f t="shared" si="8"/>
        <v>3</v>
      </c>
      <c r="SY38" s="3">
        <f t="shared" si="8"/>
        <v>9</v>
      </c>
      <c r="SZ38" s="3">
        <f t="shared" si="8"/>
        <v>12</v>
      </c>
      <c r="TA38" s="3">
        <f t="shared" si="8"/>
        <v>3</v>
      </c>
      <c r="TB38" s="3">
        <f t="shared" si="8"/>
        <v>9</v>
      </c>
      <c r="TC38" s="3">
        <f t="shared" si="8"/>
        <v>12</v>
      </c>
      <c r="TD38" s="3">
        <f t="shared" si="8"/>
        <v>3</v>
      </c>
      <c r="TE38" s="3">
        <f t="shared" si="8"/>
        <v>9</v>
      </c>
      <c r="TF38" s="3">
        <f t="shared" si="8"/>
        <v>12</v>
      </c>
      <c r="TG38" s="3">
        <f t="shared" si="8"/>
        <v>3</v>
      </c>
      <c r="TH38" s="3">
        <f t="shared" si="8"/>
        <v>9</v>
      </c>
      <c r="TI38" s="3">
        <f t="shared" si="8"/>
        <v>12</v>
      </c>
      <c r="TJ38" s="3">
        <f t="shared" si="8"/>
        <v>3</v>
      </c>
      <c r="TK38" s="3">
        <f t="shared" si="8"/>
        <v>9</v>
      </c>
      <c r="TL38" s="3">
        <f t="shared" si="8"/>
        <v>12</v>
      </c>
      <c r="TM38" s="3">
        <f t="shared" si="8"/>
        <v>3</v>
      </c>
      <c r="TN38" s="3">
        <f t="shared" si="8"/>
        <v>9</v>
      </c>
      <c r="TO38" s="3">
        <f t="shared" si="8"/>
        <v>12</v>
      </c>
      <c r="TP38" s="3">
        <f t="shared" si="8"/>
        <v>3</v>
      </c>
      <c r="TQ38" s="3">
        <f t="shared" si="8"/>
        <v>9</v>
      </c>
      <c r="TR38" s="3">
        <f t="shared" si="8"/>
        <v>12</v>
      </c>
      <c r="TS38" s="3">
        <f t="shared" si="8"/>
        <v>3</v>
      </c>
      <c r="TT38" s="3">
        <f t="shared" si="8"/>
        <v>9</v>
      </c>
      <c r="TU38" s="3">
        <f t="shared" si="8"/>
        <v>12</v>
      </c>
      <c r="TV38" s="3">
        <f t="shared" si="8"/>
        <v>3</v>
      </c>
      <c r="TW38" s="3">
        <f t="shared" si="8"/>
        <v>9</v>
      </c>
      <c r="TX38" s="3">
        <f t="shared" si="8"/>
        <v>12</v>
      </c>
      <c r="TY38" s="3">
        <f t="shared" si="8"/>
        <v>3</v>
      </c>
      <c r="TZ38" s="3">
        <f t="shared" si="8"/>
        <v>9</v>
      </c>
      <c r="UA38" s="3">
        <f t="shared" si="8"/>
        <v>12</v>
      </c>
      <c r="UB38" s="3">
        <f t="shared" si="8"/>
        <v>3</v>
      </c>
      <c r="UC38" s="3">
        <f t="shared" si="8"/>
        <v>9</v>
      </c>
      <c r="UD38" s="3">
        <f t="shared" si="8"/>
        <v>12</v>
      </c>
      <c r="UE38" s="3">
        <f t="shared" si="8"/>
        <v>3</v>
      </c>
      <c r="UF38" s="3">
        <f t="shared" si="8"/>
        <v>9</v>
      </c>
      <c r="UG38" s="3">
        <f t="shared" si="8"/>
        <v>12</v>
      </c>
      <c r="UH38" s="3">
        <f t="shared" si="8"/>
        <v>3</v>
      </c>
      <c r="UI38" s="3">
        <f t="shared" si="8"/>
        <v>9</v>
      </c>
      <c r="UJ38" s="3">
        <f t="shared" si="8"/>
        <v>12</v>
      </c>
      <c r="UK38" s="3">
        <f t="shared" si="8"/>
        <v>3</v>
      </c>
      <c r="UL38" s="3">
        <f t="shared" si="8"/>
        <v>9</v>
      </c>
      <c r="UM38" s="3">
        <f t="shared" si="8"/>
        <v>12</v>
      </c>
      <c r="UN38" s="3">
        <f t="shared" si="8"/>
        <v>3</v>
      </c>
      <c r="UO38" s="3">
        <f t="shared" ref="UO38:WZ38" si="9">SUM(UO14:UO37)</f>
        <v>9</v>
      </c>
      <c r="UP38" s="3">
        <f t="shared" si="9"/>
        <v>12</v>
      </c>
      <c r="UQ38" s="3">
        <f t="shared" si="9"/>
        <v>3</v>
      </c>
      <c r="UR38" s="3">
        <f t="shared" si="9"/>
        <v>9</v>
      </c>
      <c r="US38" s="3">
        <f t="shared" si="9"/>
        <v>12</v>
      </c>
      <c r="UT38" s="3">
        <f t="shared" si="9"/>
        <v>3</v>
      </c>
      <c r="UU38" s="3">
        <f t="shared" si="9"/>
        <v>9</v>
      </c>
      <c r="UV38" s="3">
        <f t="shared" si="9"/>
        <v>12</v>
      </c>
      <c r="UW38" s="3">
        <f t="shared" si="9"/>
        <v>3</v>
      </c>
      <c r="UX38" s="3">
        <f t="shared" si="9"/>
        <v>9</v>
      </c>
      <c r="UY38" s="3">
        <f t="shared" si="9"/>
        <v>12</v>
      </c>
      <c r="UZ38" s="3">
        <f t="shared" si="9"/>
        <v>3</v>
      </c>
      <c r="VA38" s="3">
        <f t="shared" si="9"/>
        <v>9</v>
      </c>
      <c r="VB38" s="3">
        <f t="shared" si="9"/>
        <v>12</v>
      </c>
      <c r="VC38" s="3">
        <f t="shared" si="9"/>
        <v>3</v>
      </c>
      <c r="VD38" s="3">
        <f t="shared" si="9"/>
        <v>9</v>
      </c>
      <c r="VE38" s="3">
        <f t="shared" si="9"/>
        <v>12</v>
      </c>
      <c r="VF38" s="3">
        <f t="shared" si="9"/>
        <v>3</v>
      </c>
      <c r="VG38" s="3">
        <f t="shared" si="9"/>
        <v>9</v>
      </c>
      <c r="VH38" s="3">
        <f t="shared" si="9"/>
        <v>12</v>
      </c>
      <c r="VI38" s="3">
        <f t="shared" si="9"/>
        <v>3</v>
      </c>
      <c r="VJ38" s="3">
        <f t="shared" si="9"/>
        <v>9</v>
      </c>
      <c r="VK38" s="3">
        <f t="shared" si="9"/>
        <v>12</v>
      </c>
      <c r="VL38" s="3">
        <f t="shared" si="9"/>
        <v>3</v>
      </c>
      <c r="VM38" s="3">
        <f t="shared" si="9"/>
        <v>9</v>
      </c>
      <c r="VN38" s="3">
        <f t="shared" si="9"/>
        <v>12</v>
      </c>
      <c r="VO38" s="3">
        <f t="shared" si="9"/>
        <v>3</v>
      </c>
      <c r="VP38" s="3">
        <f t="shared" si="9"/>
        <v>9</v>
      </c>
      <c r="VQ38" s="3">
        <f t="shared" si="9"/>
        <v>12</v>
      </c>
      <c r="VR38" s="3">
        <f t="shared" si="9"/>
        <v>3</v>
      </c>
      <c r="VS38" s="3">
        <f t="shared" si="9"/>
        <v>9</v>
      </c>
      <c r="VT38" s="3">
        <f t="shared" si="9"/>
        <v>12</v>
      </c>
      <c r="VU38" s="3">
        <f t="shared" si="9"/>
        <v>3</v>
      </c>
      <c r="VV38" s="3">
        <f t="shared" si="9"/>
        <v>9</v>
      </c>
      <c r="VW38" s="3">
        <f t="shared" si="9"/>
        <v>12</v>
      </c>
      <c r="VX38" s="3">
        <f t="shared" si="9"/>
        <v>3</v>
      </c>
      <c r="VY38" s="3">
        <f t="shared" si="9"/>
        <v>9</v>
      </c>
      <c r="VZ38" s="3">
        <f t="shared" si="9"/>
        <v>12</v>
      </c>
      <c r="WA38" s="3">
        <f t="shared" si="9"/>
        <v>3</v>
      </c>
      <c r="WB38" s="3">
        <f t="shared" si="9"/>
        <v>9</v>
      </c>
      <c r="WC38" s="3">
        <f t="shared" si="9"/>
        <v>12</v>
      </c>
      <c r="WD38" s="3">
        <f t="shared" si="9"/>
        <v>3</v>
      </c>
      <c r="WE38" s="3">
        <f t="shared" si="9"/>
        <v>9</v>
      </c>
      <c r="WF38" s="3">
        <f t="shared" si="9"/>
        <v>12</v>
      </c>
      <c r="WG38" s="3">
        <f t="shared" si="9"/>
        <v>3</v>
      </c>
      <c r="WH38" s="3">
        <f t="shared" si="9"/>
        <v>9</v>
      </c>
      <c r="WI38" s="3">
        <f t="shared" si="9"/>
        <v>12</v>
      </c>
      <c r="WJ38" s="3">
        <f t="shared" si="9"/>
        <v>3</v>
      </c>
      <c r="WK38" s="3">
        <f t="shared" si="9"/>
        <v>9</v>
      </c>
      <c r="WL38" s="3">
        <f t="shared" si="9"/>
        <v>12</v>
      </c>
      <c r="WM38" s="3">
        <f t="shared" si="9"/>
        <v>3</v>
      </c>
      <c r="WN38" s="3">
        <f t="shared" si="9"/>
        <v>9</v>
      </c>
      <c r="WO38" s="3">
        <f t="shared" si="9"/>
        <v>12</v>
      </c>
      <c r="WP38" s="3">
        <f t="shared" si="9"/>
        <v>3</v>
      </c>
      <c r="WQ38" s="3">
        <f t="shared" si="9"/>
        <v>9</v>
      </c>
      <c r="WR38" s="3">
        <f t="shared" si="9"/>
        <v>12</v>
      </c>
      <c r="WS38" s="3">
        <f t="shared" si="9"/>
        <v>3</v>
      </c>
      <c r="WT38" s="3">
        <f t="shared" si="9"/>
        <v>9</v>
      </c>
      <c r="WU38" s="3">
        <f t="shared" si="9"/>
        <v>12</v>
      </c>
      <c r="WV38" s="3">
        <f t="shared" si="9"/>
        <v>3</v>
      </c>
      <c r="WW38" s="3">
        <f t="shared" si="9"/>
        <v>9</v>
      </c>
      <c r="WX38" s="3">
        <f t="shared" si="9"/>
        <v>12</v>
      </c>
      <c r="WY38" s="3">
        <f t="shared" si="9"/>
        <v>3</v>
      </c>
      <c r="WZ38" s="3">
        <f t="shared" si="9"/>
        <v>9</v>
      </c>
      <c r="XA38" s="3">
        <f t="shared" ref="XA38:ZL38" si="10">SUM(XA14:XA37)</f>
        <v>12</v>
      </c>
      <c r="XB38" s="3">
        <f t="shared" si="10"/>
        <v>3</v>
      </c>
      <c r="XC38" s="3">
        <f t="shared" si="10"/>
        <v>9</v>
      </c>
      <c r="XD38" s="3">
        <f t="shared" si="10"/>
        <v>12</v>
      </c>
      <c r="XE38" s="3">
        <f t="shared" si="10"/>
        <v>3</v>
      </c>
      <c r="XF38" s="3">
        <f t="shared" si="10"/>
        <v>9</v>
      </c>
      <c r="XG38" s="3">
        <f t="shared" si="10"/>
        <v>12</v>
      </c>
      <c r="XH38" s="3">
        <f t="shared" si="10"/>
        <v>3</v>
      </c>
      <c r="XI38" s="3">
        <f t="shared" si="10"/>
        <v>9</v>
      </c>
      <c r="XJ38" s="3">
        <f t="shared" si="10"/>
        <v>12</v>
      </c>
      <c r="XK38" s="3">
        <f t="shared" si="10"/>
        <v>3</v>
      </c>
      <c r="XL38" s="3">
        <f t="shared" si="10"/>
        <v>9</v>
      </c>
      <c r="XM38" s="3">
        <f t="shared" si="10"/>
        <v>12</v>
      </c>
      <c r="XN38" s="3">
        <f t="shared" si="10"/>
        <v>3</v>
      </c>
      <c r="XO38" s="3">
        <f t="shared" si="10"/>
        <v>9</v>
      </c>
      <c r="XP38" s="3">
        <f t="shared" si="10"/>
        <v>12</v>
      </c>
      <c r="XQ38" s="3">
        <f t="shared" si="10"/>
        <v>3</v>
      </c>
      <c r="XR38" s="3">
        <f t="shared" si="10"/>
        <v>9</v>
      </c>
      <c r="XS38" s="3">
        <f t="shared" si="10"/>
        <v>12</v>
      </c>
      <c r="XT38" s="3">
        <f t="shared" si="10"/>
        <v>3</v>
      </c>
      <c r="XU38" s="3">
        <f t="shared" si="10"/>
        <v>9</v>
      </c>
      <c r="XV38" s="3">
        <f t="shared" si="10"/>
        <v>12</v>
      </c>
      <c r="XW38" s="3">
        <f t="shared" si="10"/>
        <v>3</v>
      </c>
      <c r="XX38" s="3">
        <f t="shared" si="10"/>
        <v>9</v>
      </c>
      <c r="XY38" s="3">
        <f t="shared" si="10"/>
        <v>12</v>
      </c>
      <c r="XZ38" s="3">
        <f t="shared" si="10"/>
        <v>3</v>
      </c>
      <c r="YA38" s="3">
        <f t="shared" si="10"/>
        <v>9</v>
      </c>
      <c r="YB38" s="3">
        <f t="shared" si="10"/>
        <v>12</v>
      </c>
      <c r="YC38" s="3">
        <f t="shared" si="10"/>
        <v>3</v>
      </c>
      <c r="YD38" s="3">
        <f t="shared" si="10"/>
        <v>9</v>
      </c>
      <c r="YE38" s="3">
        <f t="shared" si="10"/>
        <v>12</v>
      </c>
      <c r="YF38" s="3">
        <f t="shared" si="10"/>
        <v>3</v>
      </c>
      <c r="YG38" s="3">
        <f t="shared" si="10"/>
        <v>9</v>
      </c>
      <c r="YH38" s="3">
        <f t="shared" si="10"/>
        <v>12</v>
      </c>
      <c r="YI38" s="3">
        <f t="shared" si="10"/>
        <v>3</v>
      </c>
      <c r="YJ38" s="3">
        <f t="shared" si="10"/>
        <v>9</v>
      </c>
      <c r="YK38" s="3">
        <f t="shared" si="10"/>
        <v>12</v>
      </c>
      <c r="YL38" s="3">
        <f t="shared" si="10"/>
        <v>3</v>
      </c>
      <c r="YM38" s="3">
        <f t="shared" si="10"/>
        <v>9</v>
      </c>
      <c r="YN38" s="3">
        <f t="shared" si="10"/>
        <v>12</v>
      </c>
      <c r="YO38" s="3">
        <f t="shared" si="10"/>
        <v>3</v>
      </c>
      <c r="YP38" s="3">
        <f t="shared" si="10"/>
        <v>9</v>
      </c>
      <c r="YQ38" s="3">
        <f t="shared" si="10"/>
        <v>12</v>
      </c>
      <c r="YR38" s="3">
        <f t="shared" si="10"/>
        <v>3</v>
      </c>
      <c r="YS38" s="3">
        <f t="shared" si="10"/>
        <v>9</v>
      </c>
      <c r="YT38" s="3">
        <f t="shared" si="10"/>
        <v>12</v>
      </c>
      <c r="YU38" s="3">
        <f t="shared" si="10"/>
        <v>3</v>
      </c>
      <c r="YV38" s="3">
        <f t="shared" si="10"/>
        <v>9</v>
      </c>
      <c r="YW38" s="3">
        <f t="shared" si="10"/>
        <v>12</v>
      </c>
      <c r="YX38" s="3">
        <f t="shared" si="10"/>
        <v>3</v>
      </c>
      <c r="YY38" s="3">
        <f t="shared" si="10"/>
        <v>9</v>
      </c>
      <c r="YZ38" s="3">
        <f t="shared" si="10"/>
        <v>12</v>
      </c>
      <c r="ZA38" s="3">
        <f t="shared" si="10"/>
        <v>3</v>
      </c>
      <c r="ZB38" s="3">
        <f t="shared" si="10"/>
        <v>9</v>
      </c>
      <c r="ZC38" s="3">
        <f t="shared" si="10"/>
        <v>12</v>
      </c>
      <c r="ZD38" s="3">
        <f t="shared" si="10"/>
        <v>3</v>
      </c>
      <c r="ZE38" s="3">
        <f t="shared" si="10"/>
        <v>9</v>
      </c>
      <c r="ZF38" s="3">
        <f t="shared" si="10"/>
        <v>12</v>
      </c>
      <c r="ZG38" s="3">
        <f t="shared" si="10"/>
        <v>3</v>
      </c>
      <c r="ZH38" s="3">
        <f t="shared" si="10"/>
        <v>9</v>
      </c>
      <c r="ZI38" s="3">
        <f t="shared" si="10"/>
        <v>12</v>
      </c>
      <c r="ZJ38" s="3">
        <f t="shared" si="10"/>
        <v>3</v>
      </c>
      <c r="ZK38" s="3">
        <f t="shared" si="10"/>
        <v>9</v>
      </c>
      <c r="ZL38" s="3">
        <f t="shared" si="10"/>
        <v>12</v>
      </c>
      <c r="ZM38" s="3">
        <f t="shared" ref="ZM38:AAE38" si="11">SUM(ZM14:ZM37)</f>
        <v>3</v>
      </c>
      <c r="ZN38" s="3">
        <f t="shared" si="11"/>
        <v>9</v>
      </c>
      <c r="ZO38" s="3">
        <f t="shared" si="11"/>
        <v>12</v>
      </c>
      <c r="ZP38" s="3">
        <f t="shared" si="11"/>
        <v>3</v>
      </c>
      <c r="ZQ38" s="3">
        <f t="shared" si="11"/>
        <v>9</v>
      </c>
      <c r="ZR38" s="3">
        <f t="shared" si="11"/>
        <v>12</v>
      </c>
      <c r="ZS38" s="3">
        <f t="shared" si="11"/>
        <v>3</v>
      </c>
      <c r="ZT38" s="3">
        <f t="shared" si="11"/>
        <v>9</v>
      </c>
      <c r="ZU38" s="3">
        <f t="shared" si="11"/>
        <v>12</v>
      </c>
      <c r="ZV38" s="3">
        <f t="shared" si="11"/>
        <v>3</v>
      </c>
      <c r="ZW38" s="3">
        <f t="shared" si="11"/>
        <v>9</v>
      </c>
      <c r="ZX38" s="3">
        <f t="shared" si="11"/>
        <v>12</v>
      </c>
      <c r="ZY38" s="3">
        <f t="shared" si="11"/>
        <v>3</v>
      </c>
      <c r="ZZ38" s="3">
        <f t="shared" si="11"/>
        <v>9</v>
      </c>
      <c r="AAA38" s="3">
        <f t="shared" si="11"/>
        <v>12</v>
      </c>
      <c r="AAB38" s="3">
        <f t="shared" si="11"/>
        <v>3</v>
      </c>
      <c r="AAC38" s="3">
        <f t="shared" si="11"/>
        <v>9</v>
      </c>
      <c r="AAD38" s="3">
        <f t="shared" si="11"/>
        <v>12</v>
      </c>
      <c r="AAE38" s="3">
        <f t="shared" si="11"/>
        <v>3</v>
      </c>
    </row>
    <row r="39" spans="1:707" ht="44.45" customHeight="1" x14ac:dyDescent="0.25">
      <c r="A39" s="94" t="s">
        <v>3244</v>
      </c>
      <c r="B39" s="95"/>
      <c r="C39" s="11">
        <f>C38/24%</f>
        <v>100</v>
      </c>
      <c r="D39" s="11">
        <f t="shared" ref="D39:BJ39" si="12">D38/25%</f>
        <v>0</v>
      </c>
      <c r="E39" s="11">
        <f t="shared" si="12"/>
        <v>0</v>
      </c>
      <c r="F39" s="11">
        <f t="shared" si="12"/>
        <v>0</v>
      </c>
      <c r="G39" s="11">
        <f>G38/24%</f>
        <v>100</v>
      </c>
      <c r="H39" s="11">
        <f t="shared" si="12"/>
        <v>0</v>
      </c>
      <c r="I39" s="11">
        <f>I38/24%</f>
        <v>100</v>
      </c>
      <c r="J39" s="11">
        <f t="shared" si="12"/>
        <v>0</v>
      </c>
      <c r="K39" s="11">
        <f t="shared" si="12"/>
        <v>0</v>
      </c>
      <c r="L39" s="11">
        <f>L38/24%</f>
        <v>100</v>
      </c>
      <c r="M39" s="11">
        <f t="shared" si="12"/>
        <v>0</v>
      </c>
      <c r="N39" s="11">
        <f t="shared" si="12"/>
        <v>0</v>
      </c>
      <c r="O39" s="11">
        <f>O38/24%</f>
        <v>87.5</v>
      </c>
      <c r="P39" s="11">
        <f>P38/24%</f>
        <v>12.5</v>
      </c>
      <c r="Q39" s="11">
        <f t="shared" si="12"/>
        <v>0</v>
      </c>
      <c r="R39" s="11">
        <f>R38/24%</f>
        <v>87.5</v>
      </c>
      <c r="S39" s="11">
        <f>S38/24%</f>
        <v>12.5</v>
      </c>
      <c r="T39" s="11">
        <f t="shared" si="12"/>
        <v>0</v>
      </c>
      <c r="U39" s="11">
        <f>U38/24%</f>
        <v>87.5</v>
      </c>
      <c r="V39" s="11">
        <f>V38/24%</f>
        <v>12.5</v>
      </c>
      <c r="W39" s="11">
        <f t="shared" si="12"/>
        <v>0</v>
      </c>
      <c r="X39" s="11">
        <f>X38/24%</f>
        <v>37.5</v>
      </c>
      <c r="Y39" s="11">
        <f>Y38/24%</f>
        <v>62.5</v>
      </c>
      <c r="Z39" s="11">
        <f t="shared" si="12"/>
        <v>0</v>
      </c>
      <c r="AA39" s="11">
        <f>AA38/24%</f>
        <v>37.5</v>
      </c>
      <c r="AB39" s="11">
        <f>AB38/24%</f>
        <v>62.5</v>
      </c>
      <c r="AC39" s="11">
        <f t="shared" si="12"/>
        <v>0</v>
      </c>
      <c r="AD39" s="11">
        <f>AD38/24%</f>
        <v>100</v>
      </c>
      <c r="AE39" s="11">
        <f t="shared" si="12"/>
        <v>0</v>
      </c>
      <c r="AF39" s="11">
        <f t="shared" si="12"/>
        <v>0</v>
      </c>
      <c r="AG39" s="11">
        <f>AG38/24%</f>
        <v>37.5</v>
      </c>
      <c r="AH39" s="11">
        <f>AH38/24%</f>
        <v>62.5</v>
      </c>
      <c r="AI39" s="11">
        <f t="shared" si="12"/>
        <v>0</v>
      </c>
      <c r="AJ39" s="11">
        <f>AJ38/24%</f>
        <v>100</v>
      </c>
      <c r="AK39" s="11">
        <f t="shared" si="12"/>
        <v>0</v>
      </c>
      <c r="AL39" s="11">
        <f t="shared" si="12"/>
        <v>0</v>
      </c>
      <c r="AM39" s="11">
        <f>AM38/24%</f>
        <v>100</v>
      </c>
      <c r="AN39" s="11">
        <f t="shared" si="12"/>
        <v>0</v>
      </c>
      <c r="AO39" s="11">
        <f t="shared" si="12"/>
        <v>0</v>
      </c>
      <c r="AP39" s="11">
        <f>AP38/24%</f>
        <v>100</v>
      </c>
      <c r="AQ39" s="11">
        <f t="shared" si="12"/>
        <v>0</v>
      </c>
      <c r="AR39" s="11">
        <f t="shared" si="12"/>
        <v>0</v>
      </c>
      <c r="AS39" s="11">
        <f>AS38/24%</f>
        <v>100</v>
      </c>
      <c r="AT39" s="11">
        <f t="shared" si="12"/>
        <v>0</v>
      </c>
      <c r="AU39" s="11">
        <f t="shared" si="12"/>
        <v>0</v>
      </c>
      <c r="AV39" s="11">
        <f t="shared" si="12"/>
        <v>0</v>
      </c>
      <c r="AW39" s="11">
        <f>AW38/24%</f>
        <v>62.5</v>
      </c>
      <c r="AX39" s="11">
        <f t="shared" si="12"/>
        <v>0</v>
      </c>
      <c r="AY39" s="11">
        <f>AY38/24%</f>
        <v>37.5</v>
      </c>
      <c r="AZ39" s="11">
        <f>AZ38/24%</f>
        <v>62.5</v>
      </c>
      <c r="BA39" s="11">
        <f t="shared" si="12"/>
        <v>0</v>
      </c>
      <c r="BB39" s="11">
        <f>BB38/24%</f>
        <v>37.5</v>
      </c>
      <c r="BC39" s="11">
        <f>BC38/24%</f>
        <v>62.5</v>
      </c>
      <c r="BD39" s="11">
        <f t="shared" si="12"/>
        <v>0</v>
      </c>
      <c r="BE39" s="11">
        <f>BE38/24%</f>
        <v>37.5</v>
      </c>
      <c r="BF39" s="11">
        <f>BF38/24%</f>
        <v>62.5</v>
      </c>
      <c r="BG39" s="11">
        <f t="shared" si="12"/>
        <v>0</v>
      </c>
      <c r="BH39" s="11">
        <f>BH38/24%</f>
        <v>37.5</v>
      </c>
      <c r="BI39" s="11">
        <f>BI38/24%</f>
        <v>62.5</v>
      </c>
      <c r="BJ39" s="11">
        <f t="shared" si="12"/>
        <v>0</v>
      </c>
      <c r="BK39" s="11"/>
      <c r="BL39" s="11"/>
      <c r="BM39" s="11"/>
      <c r="BN39" s="11"/>
      <c r="BO39" s="11"/>
      <c r="BP39" s="11"/>
      <c r="BQ39" s="11">
        <f>BQ38/24%</f>
        <v>100</v>
      </c>
      <c r="BR39" s="11">
        <f t="shared" ref="BR39:EA39" si="13">BR38/25%</f>
        <v>0</v>
      </c>
      <c r="BS39" s="11">
        <f t="shared" si="13"/>
        <v>0</v>
      </c>
      <c r="BT39" s="11"/>
      <c r="BU39" s="11"/>
      <c r="BV39" s="11"/>
      <c r="BW39" s="11">
        <f>BW38/24%</f>
        <v>37.5</v>
      </c>
      <c r="BX39" s="11">
        <f>BX38/24%</f>
        <v>62.5</v>
      </c>
      <c r="BY39" s="11">
        <f t="shared" si="13"/>
        <v>0</v>
      </c>
      <c r="BZ39" s="11">
        <f>BZ38/24%</f>
        <v>37.5</v>
      </c>
      <c r="CA39" s="11">
        <f>CA38/24%</f>
        <v>62.5</v>
      </c>
      <c r="CB39" s="11">
        <f t="shared" si="13"/>
        <v>0</v>
      </c>
      <c r="CC39" s="11">
        <f>CC38/24%</f>
        <v>37.5</v>
      </c>
      <c r="CD39" s="11">
        <f>CD38/24%</f>
        <v>62.5</v>
      </c>
      <c r="CE39" s="11">
        <f t="shared" si="13"/>
        <v>0</v>
      </c>
      <c r="CF39" s="11">
        <f>CF38/24%</f>
        <v>37.5</v>
      </c>
      <c r="CG39" s="11">
        <f>CG38/24%</f>
        <v>62.5</v>
      </c>
      <c r="CH39" s="11">
        <f t="shared" si="13"/>
        <v>0</v>
      </c>
      <c r="CI39" s="11">
        <f>CI38/24%</f>
        <v>37.5</v>
      </c>
      <c r="CJ39" s="11">
        <f t="shared" si="13"/>
        <v>60</v>
      </c>
      <c r="CK39" s="11">
        <f t="shared" si="13"/>
        <v>0</v>
      </c>
      <c r="CL39" s="11">
        <f>CL38/24%</f>
        <v>37.5</v>
      </c>
      <c r="CM39" s="11">
        <f>CM38/24%</f>
        <v>62.5</v>
      </c>
      <c r="CN39" s="11">
        <f t="shared" si="13"/>
        <v>0</v>
      </c>
      <c r="CO39" s="11">
        <f>CO38/24%</f>
        <v>87.5</v>
      </c>
      <c r="CP39" s="11">
        <f>CP38/24%</f>
        <v>12.5</v>
      </c>
      <c r="CQ39" s="11">
        <f t="shared" si="13"/>
        <v>0</v>
      </c>
      <c r="CR39" s="11">
        <f t="shared" ref="CR39:CX39" si="14">CR38/24%</f>
        <v>37.5</v>
      </c>
      <c r="CS39" s="11">
        <f t="shared" si="14"/>
        <v>50</v>
      </c>
      <c r="CT39" s="11">
        <f t="shared" si="14"/>
        <v>12.5</v>
      </c>
      <c r="CU39" s="11">
        <f t="shared" si="14"/>
        <v>33.333333333333336</v>
      </c>
      <c r="CV39" s="11">
        <f t="shared" si="14"/>
        <v>54.166666666666671</v>
      </c>
      <c r="CW39" s="11">
        <f t="shared" si="14"/>
        <v>12.5</v>
      </c>
      <c r="CX39" s="11">
        <f t="shared" si="14"/>
        <v>100</v>
      </c>
      <c r="CY39" s="11">
        <f t="shared" si="13"/>
        <v>0</v>
      </c>
      <c r="CZ39" s="11">
        <f t="shared" si="13"/>
        <v>0</v>
      </c>
      <c r="DA39" s="11">
        <f>DA38/24%</f>
        <v>33.333333333333336</v>
      </c>
      <c r="DB39" s="11">
        <f>DB38/24%</f>
        <v>54.166666666666671</v>
      </c>
      <c r="DC39" s="11">
        <f>DC38/24%</f>
        <v>12.5</v>
      </c>
      <c r="DD39" s="11">
        <f>DD38/24%</f>
        <v>37.5</v>
      </c>
      <c r="DE39" s="11">
        <f>DE38/24%</f>
        <v>62.5</v>
      </c>
      <c r="DF39" s="11">
        <f t="shared" si="13"/>
        <v>0</v>
      </c>
      <c r="DG39" s="11">
        <f>DG38/24%</f>
        <v>37.5</v>
      </c>
      <c r="DH39" s="11">
        <f>DH38/24%</f>
        <v>62.5</v>
      </c>
      <c r="DI39" s="11">
        <f t="shared" si="13"/>
        <v>0</v>
      </c>
      <c r="DJ39" s="11">
        <f>DJ38/24%</f>
        <v>37.5</v>
      </c>
      <c r="DK39" s="11">
        <f>DK38/24%</f>
        <v>62.5</v>
      </c>
      <c r="DL39" s="11">
        <f t="shared" si="13"/>
        <v>0</v>
      </c>
      <c r="DM39" s="11">
        <f>DM38/24%</f>
        <v>37.5</v>
      </c>
      <c r="DN39" s="11">
        <f>DN38/24%</f>
        <v>62.5</v>
      </c>
      <c r="DO39" s="11">
        <f t="shared" si="13"/>
        <v>0</v>
      </c>
      <c r="DP39" s="11">
        <f>DP38/24%</f>
        <v>37.5</v>
      </c>
      <c r="DQ39" s="11">
        <f>DQ38/24%</f>
        <v>62.5</v>
      </c>
      <c r="DR39" s="11">
        <f t="shared" si="13"/>
        <v>0</v>
      </c>
      <c r="DS39" s="11">
        <f>DS38/24%</f>
        <v>37.5</v>
      </c>
      <c r="DT39" s="11">
        <f>DT38/24%</f>
        <v>58.333333333333336</v>
      </c>
      <c r="DU39" s="11">
        <f>DU38/24%</f>
        <v>4.166666666666667</v>
      </c>
      <c r="DV39" s="11">
        <f>DV38/24%</f>
        <v>37.5</v>
      </c>
      <c r="DW39" s="11">
        <f>DW38/24%</f>
        <v>62.5</v>
      </c>
      <c r="DX39" s="11">
        <f t="shared" si="13"/>
        <v>0</v>
      </c>
      <c r="DY39" s="11">
        <f>DY38/24%</f>
        <v>37.5</v>
      </c>
      <c r="DZ39" s="11">
        <f>DZ38/24%</f>
        <v>62.5</v>
      </c>
      <c r="EA39" s="11">
        <f t="shared" si="13"/>
        <v>0</v>
      </c>
      <c r="EB39" s="11">
        <f>EB38/24%</f>
        <v>37.5</v>
      </c>
      <c r="EC39" s="11">
        <f>EC38/24%</f>
        <v>62.5</v>
      </c>
      <c r="ED39" s="11">
        <f t="shared" ref="ED39:FZ39" si="15">ED38/25%</f>
        <v>0</v>
      </c>
      <c r="EE39" s="11">
        <f>EE38/24%</f>
        <v>37.5</v>
      </c>
      <c r="EF39" s="11">
        <f>EF38/24%</f>
        <v>62.5</v>
      </c>
      <c r="EG39" s="11">
        <f t="shared" si="15"/>
        <v>0</v>
      </c>
      <c r="EH39" s="11">
        <f>EH38/24%</f>
        <v>37.5</v>
      </c>
      <c r="EI39" s="11">
        <f>EI38/24%</f>
        <v>62.5</v>
      </c>
      <c r="EJ39" s="11">
        <f t="shared" si="15"/>
        <v>0</v>
      </c>
      <c r="EK39" s="11">
        <f>EK38/24%</f>
        <v>37.5</v>
      </c>
      <c r="EL39" s="11">
        <f>EL38/24%</f>
        <v>62.5</v>
      </c>
      <c r="EM39" s="11">
        <f t="shared" si="15"/>
        <v>0</v>
      </c>
      <c r="EN39" s="11">
        <f>EN38/24%</f>
        <v>37.5</v>
      </c>
      <c r="EO39" s="11">
        <f>EO38/24%</f>
        <v>58.333333333333336</v>
      </c>
      <c r="EP39" s="11">
        <f>EP38/24%</f>
        <v>4.166666666666667</v>
      </c>
      <c r="EQ39" s="11">
        <f t="shared" si="15"/>
        <v>36</v>
      </c>
      <c r="ER39" s="11">
        <f>ER38/24%</f>
        <v>62.5</v>
      </c>
      <c r="ES39" s="11">
        <f t="shared" si="15"/>
        <v>0</v>
      </c>
      <c r="ET39" s="11">
        <f>ET38/24%</f>
        <v>37.5</v>
      </c>
      <c r="EU39" s="11">
        <f>EU38/24%</f>
        <v>62.5</v>
      </c>
      <c r="EV39" s="11">
        <f t="shared" si="15"/>
        <v>0</v>
      </c>
      <c r="EW39" s="11">
        <f>EW38/24%</f>
        <v>37.5</v>
      </c>
      <c r="EX39" s="11">
        <f>EX38/24%</f>
        <v>62.5</v>
      </c>
      <c r="EY39" s="11">
        <f t="shared" si="15"/>
        <v>0</v>
      </c>
      <c r="EZ39" s="11">
        <f>EZ38/24%</f>
        <v>37.5</v>
      </c>
      <c r="FA39" s="11">
        <f>FA38/24%</f>
        <v>62.5</v>
      </c>
      <c r="FB39" s="11">
        <f t="shared" si="15"/>
        <v>0</v>
      </c>
      <c r="FC39" s="11">
        <f>FC38/24%</f>
        <v>37.5</v>
      </c>
      <c r="FD39" s="11">
        <f>FD38/24%</f>
        <v>62.5</v>
      </c>
      <c r="FE39" s="11">
        <f t="shared" si="15"/>
        <v>0</v>
      </c>
      <c r="FF39" s="11">
        <f>FF38/24%</f>
        <v>37.5</v>
      </c>
      <c r="FG39" s="11">
        <f>FG38/24%</f>
        <v>62.5</v>
      </c>
      <c r="FH39" s="11">
        <f t="shared" si="15"/>
        <v>0</v>
      </c>
      <c r="FI39" s="11">
        <f>FI38/24%</f>
        <v>37.5</v>
      </c>
      <c r="FJ39" s="11">
        <f>FJ38/24%</f>
        <v>62.5</v>
      </c>
      <c r="FK39" s="11">
        <f t="shared" si="15"/>
        <v>0</v>
      </c>
      <c r="FL39" s="11">
        <f>FL38/24%</f>
        <v>37.5</v>
      </c>
      <c r="FM39" s="11">
        <f>FM38/24%</f>
        <v>62.5</v>
      </c>
      <c r="FN39" s="11">
        <f t="shared" si="15"/>
        <v>0</v>
      </c>
      <c r="FO39" s="11">
        <f>FO38/24%</f>
        <v>37.5</v>
      </c>
      <c r="FP39" s="11">
        <f>FP38/24%</f>
        <v>62.5</v>
      </c>
      <c r="FQ39" s="11">
        <f t="shared" si="15"/>
        <v>0</v>
      </c>
      <c r="FR39" s="11">
        <f>FR38/24%</f>
        <v>37.5</v>
      </c>
      <c r="FS39" s="11">
        <f>FS38/24%</f>
        <v>62.5</v>
      </c>
      <c r="FT39" s="11">
        <f t="shared" si="15"/>
        <v>0</v>
      </c>
      <c r="FU39" s="11">
        <f>FU38/24%</f>
        <v>4.166666666666667</v>
      </c>
      <c r="FV39" s="11">
        <f t="shared" si="15"/>
        <v>0</v>
      </c>
      <c r="FW39" s="11">
        <f>FW38/24%</f>
        <v>95.833333333333343</v>
      </c>
      <c r="FX39" s="11">
        <f>FX38/24%</f>
        <v>37.5</v>
      </c>
      <c r="FY39" s="11">
        <f>FY38/24%</f>
        <v>62.5</v>
      </c>
      <c r="FZ39" s="11">
        <f t="shared" si="15"/>
        <v>0</v>
      </c>
      <c r="GA39" s="11">
        <f t="shared" ref="GA39:GQ39" si="16">GA38/24%</f>
        <v>37.5</v>
      </c>
      <c r="GB39" s="11">
        <f t="shared" si="16"/>
        <v>58.333333333333336</v>
      </c>
      <c r="GC39" s="11">
        <f t="shared" si="16"/>
        <v>4.166666666666667</v>
      </c>
      <c r="GD39" s="11">
        <f t="shared" si="16"/>
        <v>37.5</v>
      </c>
      <c r="GE39" s="11">
        <f t="shared" si="16"/>
        <v>58.333333333333336</v>
      </c>
      <c r="GF39" s="11">
        <f t="shared" si="16"/>
        <v>4.166666666666667</v>
      </c>
      <c r="GG39" s="11">
        <f t="shared" si="16"/>
        <v>37.5</v>
      </c>
      <c r="GH39" s="11">
        <f t="shared" si="16"/>
        <v>54.166666666666671</v>
      </c>
      <c r="GI39" s="11">
        <f t="shared" si="16"/>
        <v>8.3333333333333339</v>
      </c>
      <c r="GJ39" s="11">
        <f t="shared" si="16"/>
        <v>37.5</v>
      </c>
      <c r="GK39" s="11">
        <f t="shared" si="16"/>
        <v>54.166666666666671</v>
      </c>
      <c r="GL39" s="11">
        <f t="shared" si="16"/>
        <v>8.3333333333333339</v>
      </c>
      <c r="GM39" s="11">
        <f t="shared" si="16"/>
        <v>37.5</v>
      </c>
      <c r="GN39" s="11">
        <f t="shared" si="16"/>
        <v>54.166666666666671</v>
      </c>
      <c r="GO39" s="11">
        <f t="shared" si="16"/>
        <v>8.3333333333333339</v>
      </c>
      <c r="GP39" s="11">
        <f t="shared" si="16"/>
        <v>37.5</v>
      </c>
      <c r="GQ39" s="11">
        <f t="shared" si="16"/>
        <v>62.5</v>
      </c>
      <c r="GR39" s="11">
        <f t="shared" ref="GR39:IX39" si="17">GR38/25%</f>
        <v>0</v>
      </c>
      <c r="GS39" s="11">
        <f>GS38/24%</f>
        <v>37.5</v>
      </c>
      <c r="GT39" s="11">
        <f>GT38/24%</f>
        <v>62.5</v>
      </c>
      <c r="GU39" s="11">
        <f t="shared" si="17"/>
        <v>0</v>
      </c>
      <c r="GV39" s="11">
        <f>GV38/24%</f>
        <v>100</v>
      </c>
      <c r="GW39" s="11">
        <f t="shared" si="17"/>
        <v>0</v>
      </c>
      <c r="GX39" s="11">
        <f t="shared" si="17"/>
        <v>0</v>
      </c>
      <c r="GY39" s="11">
        <f>GY38/24%</f>
        <v>37.5</v>
      </c>
      <c r="GZ39" s="11">
        <f>GZ38/24%</f>
        <v>54.166666666666671</v>
      </c>
      <c r="HA39" s="11">
        <f>HA38/24%</f>
        <v>8.3333333333333339</v>
      </c>
      <c r="HB39" s="11">
        <f>HB38/24%</f>
        <v>37.5</v>
      </c>
      <c r="HC39" s="11">
        <f>HC38/24%</f>
        <v>62.5</v>
      </c>
      <c r="HD39" s="11">
        <f t="shared" si="17"/>
        <v>0</v>
      </c>
      <c r="HE39" s="11">
        <f>HE38/24%</f>
        <v>37.5</v>
      </c>
      <c r="HF39" s="11">
        <f>HF38/24%</f>
        <v>62.5</v>
      </c>
      <c r="HG39" s="11">
        <f t="shared" si="17"/>
        <v>0</v>
      </c>
      <c r="HH39" s="11">
        <f>HH38/24%</f>
        <v>37.5</v>
      </c>
      <c r="HI39" s="11">
        <f>HI38/24%</f>
        <v>62.5</v>
      </c>
      <c r="HJ39" s="11">
        <f t="shared" si="17"/>
        <v>0</v>
      </c>
      <c r="HK39" s="11">
        <f>HK38/24%</f>
        <v>37.5</v>
      </c>
      <c r="HL39" s="11">
        <f>HL38/24%</f>
        <v>62.5</v>
      </c>
      <c r="HM39" s="11">
        <f t="shared" si="17"/>
        <v>0</v>
      </c>
      <c r="HN39" s="11">
        <f>HN38/24%</f>
        <v>37.5</v>
      </c>
      <c r="HO39" s="11">
        <f>HO38/24%</f>
        <v>62.5</v>
      </c>
      <c r="HP39" s="11">
        <f t="shared" si="17"/>
        <v>0</v>
      </c>
      <c r="HQ39" s="11">
        <f>HQ38/24%</f>
        <v>37.5</v>
      </c>
      <c r="HR39" s="11">
        <f>HR38/24%</f>
        <v>62.5</v>
      </c>
      <c r="HS39" s="11">
        <f t="shared" si="17"/>
        <v>0</v>
      </c>
      <c r="HT39" s="11">
        <f>HT38/24%</f>
        <v>37.5</v>
      </c>
      <c r="HU39" s="11">
        <f>HU38/24%</f>
        <v>62.5</v>
      </c>
      <c r="HV39" s="11">
        <f t="shared" si="17"/>
        <v>0</v>
      </c>
      <c r="HW39" s="11">
        <f>HW38/24%</f>
        <v>37.5</v>
      </c>
      <c r="HX39" s="11">
        <f>HX38/24%</f>
        <v>62.5</v>
      </c>
      <c r="HY39" s="11">
        <f t="shared" si="17"/>
        <v>0</v>
      </c>
      <c r="HZ39" s="11">
        <f>HZ38/24%</f>
        <v>37.5</v>
      </c>
      <c r="IA39" s="11">
        <f>IA38/24%</f>
        <v>62.5</v>
      </c>
      <c r="IB39" s="11">
        <f t="shared" si="17"/>
        <v>0</v>
      </c>
      <c r="IC39" s="11">
        <f>IC38/24%</f>
        <v>37.5</v>
      </c>
      <c r="ID39" s="11">
        <f>ID38/24%</f>
        <v>62.5</v>
      </c>
      <c r="IE39" s="11">
        <f t="shared" si="17"/>
        <v>0</v>
      </c>
      <c r="IF39" s="11">
        <f>IF38/24%</f>
        <v>37.5</v>
      </c>
      <c r="IG39" s="11">
        <f>IG38/24%</f>
        <v>62.5</v>
      </c>
      <c r="IH39" s="11">
        <f t="shared" si="17"/>
        <v>0</v>
      </c>
      <c r="II39" s="11">
        <f>II38/24%</f>
        <v>37.5</v>
      </c>
      <c r="IJ39" s="11">
        <f>IJ38/24%</f>
        <v>62.5</v>
      </c>
      <c r="IK39" s="11">
        <f t="shared" si="17"/>
        <v>0</v>
      </c>
      <c r="IL39" s="11">
        <f>IL38/24%</f>
        <v>37.5</v>
      </c>
      <c r="IM39" s="11">
        <f>IM38/24%</f>
        <v>62.5</v>
      </c>
      <c r="IN39" s="11">
        <f t="shared" si="17"/>
        <v>0</v>
      </c>
      <c r="IO39" s="11">
        <f>IO38/24%</f>
        <v>37.5</v>
      </c>
      <c r="IP39" s="11">
        <f>IP38/24%</f>
        <v>62.5</v>
      </c>
      <c r="IQ39" s="11">
        <f t="shared" si="17"/>
        <v>0</v>
      </c>
      <c r="IR39" s="11">
        <f>IR38/24%</f>
        <v>37.5</v>
      </c>
      <c r="IS39" s="11">
        <f>IS38/24%</f>
        <v>62.5</v>
      </c>
      <c r="IT39" s="11">
        <f t="shared" si="17"/>
        <v>0</v>
      </c>
      <c r="IU39" s="11">
        <f>IU38/24%</f>
        <v>37.5</v>
      </c>
      <c r="IV39" s="11">
        <f>IV38/24%</f>
        <v>62.5</v>
      </c>
      <c r="IW39" s="11">
        <f t="shared" si="17"/>
        <v>0</v>
      </c>
      <c r="IX39" s="11">
        <f t="shared" si="17"/>
        <v>0</v>
      </c>
      <c r="IY39" s="11">
        <f>IY38/24%</f>
        <v>37.5</v>
      </c>
      <c r="IZ39" s="11">
        <f>IZ38/24%</f>
        <v>62.5</v>
      </c>
      <c r="JA39" s="11">
        <f>JA38/24%</f>
        <v>37.5</v>
      </c>
      <c r="JB39" s="11">
        <f>JB38/24%</f>
        <v>62.5</v>
      </c>
      <c r="JC39" s="11">
        <f t="shared" ref="JC39:LK39" si="18">JC38/25%</f>
        <v>0</v>
      </c>
      <c r="JD39" s="11">
        <f>JD38/24%</f>
        <v>37.5</v>
      </c>
      <c r="JE39" s="11">
        <f>JE38/24%</f>
        <v>62.5</v>
      </c>
      <c r="JF39" s="11">
        <f t="shared" si="18"/>
        <v>0</v>
      </c>
      <c r="JG39" s="11">
        <f>JG38/24%</f>
        <v>37.5</v>
      </c>
      <c r="JH39" s="11">
        <f>JH38/24%</f>
        <v>62.5</v>
      </c>
      <c r="JI39" s="11">
        <f t="shared" si="18"/>
        <v>0</v>
      </c>
      <c r="JJ39" s="11">
        <f>JJ38/24%</f>
        <v>37.5</v>
      </c>
      <c r="JK39" s="11">
        <f>JK38/24%</f>
        <v>62.5</v>
      </c>
      <c r="JL39" s="11">
        <f t="shared" si="18"/>
        <v>0</v>
      </c>
      <c r="JM39" s="11">
        <f>JM38/24%</f>
        <v>37.5</v>
      </c>
      <c r="JN39" s="11">
        <f>JN38/24%</f>
        <v>62.5</v>
      </c>
      <c r="JO39" s="11">
        <f t="shared" si="18"/>
        <v>0</v>
      </c>
      <c r="JP39" s="11">
        <f>JP38/24%</f>
        <v>37.5</v>
      </c>
      <c r="JQ39" s="11">
        <f>JQ38/24%</f>
        <v>62.5</v>
      </c>
      <c r="JR39" s="11">
        <f t="shared" si="18"/>
        <v>0</v>
      </c>
      <c r="JS39" s="11">
        <f t="shared" ref="JS39:JZ39" si="19">JS38/24%</f>
        <v>37.5</v>
      </c>
      <c r="JT39" s="11">
        <f t="shared" si="19"/>
        <v>50</v>
      </c>
      <c r="JU39" s="11">
        <f t="shared" si="19"/>
        <v>12.5</v>
      </c>
      <c r="JV39" s="11">
        <f t="shared" si="19"/>
        <v>37.5</v>
      </c>
      <c r="JW39" s="11">
        <f t="shared" si="19"/>
        <v>50</v>
      </c>
      <c r="JX39" s="11">
        <f t="shared" si="19"/>
        <v>12.5</v>
      </c>
      <c r="JY39" s="11">
        <f t="shared" si="19"/>
        <v>37.5</v>
      </c>
      <c r="JZ39" s="11">
        <f t="shared" si="19"/>
        <v>50</v>
      </c>
      <c r="KA39" s="11">
        <f>KA38/25%</f>
        <v>12</v>
      </c>
      <c r="KB39" s="11">
        <f>KB38/24%</f>
        <v>37.5</v>
      </c>
      <c r="KC39" s="11">
        <f>KC38/24%</f>
        <v>50</v>
      </c>
      <c r="KD39" s="11">
        <f>KD38/25%</f>
        <v>12</v>
      </c>
      <c r="KE39" s="11">
        <f>KE38/24%</f>
        <v>37.5</v>
      </c>
      <c r="KF39" s="11">
        <f>KF38/24%</f>
        <v>50</v>
      </c>
      <c r="KG39" s="11">
        <f>KG38/25%</f>
        <v>12</v>
      </c>
      <c r="KH39" s="11">
        <f>KH38/24%</f>
        <v>37.5</v>
      </c>
      <c r="KI39" s="11">
        <f>KI38/24%</f>
        <v>50</v>
      </c>
      <c r="KJ39" s="11">
        <f>KJ38/25%</f>
        <v>12</v>
      </c>
      <c r="KK39" s="11">
        <f>KK38/24%</f>
        <v>37.5</v>
      </c>
      <c r="KL39" s="11">
        <f>KL38/24%</f>
        <v>50</v>
      </c>
      <c r="KM39" s="11">
        <f>KM38/25%</f>
        <v>12</v>
      </c>
      <c r="KN39" s="11">
        <f>KN38/24%</f>
        <v>37.5</v>
      </c>
      <c r="KO39" s="11">
        <f>KO38/24%</f>
        <v>50</v>
      </c>
      <c r="KP39" s="11">
        <f>KP38/25%</f>
        <v>12</v>
      </c>
      <c r="KQ39" s="11">
        <f>KQ38/24%</f>
        <v>37.5</v>
      </c>
      <c r="KR39" s="11">
        <f>KR38/24%</f>
        <v>50</v>
      </c>
      <c r="KS39" s="11">
        <f>KS38/25%</f>
        <v>12</v>
      </c>
      <c r="KT39" s="11">
        <f>KT38/24%</f>
        <v>37.5</v>
      </c>
      <c r="KU39" s="11">
        <f>KU38/24%</f>
        <v>50</v>
      </c>
      <c r="KV39" s="11">
        <f>KV38/25%</f>
        <v>12</v>
      </c>
      <c r="KW39" s="11">
        <f>KW38/24%</f>
        <v>37.5</v>
      </c>
      <c r="KX39" s="11">
        <f>KX38/24%</f>
        <v>50</v>
      </c>
      <c r="KY39" s="11">
        <f>KY38/25%</f>
        <v>12</v>
      </c>
      <c r="KZ39" s="11">
        <f>KZ38/24%</f>
        <v>37.5</v>
      </c>
      <c r="LA39" s="11">
        <f>LA38/24%</f>
        <v>50</v>
      </c>
      <c r="LB39" s="11">
        <f t="shared" si="18"/>
        <v>12</v>
      </c>
      <c r="LC39" s="11">
        <f>LC38/24%</f>
        <v>37.5</v>
      </c>
      <c r="LD39" s="11">
        <f>LD38/24%</f>
        <v>62.5</v>
      </c>
      <c r="LE39" s="11">
        <f t="shared" si="18"/>
        <v>0</v>
      </c>
      <c r="LF39" s="11">
        <f>LF38/24%</f>
        <v>37.5</v>
      </c>
      <c r="LG39" s="11">
        <f>LG38/24%</f>
        <v>50</v>
      </c>
      <c r="LH39" s="11">
        <f t="shared" si="18"/>
        <v>12</v>
      </c>
      <c r="LI39" s="11">
        <f>LI38/24%</f>
        <v>37.5</v>
      </c>
      <c r="LJ39" s="11">
        <f>LJ38/24%</f>
        <v>50</v>
      </c>
      <c r="LK39" s="11">
        <f t="shared" si="18"/>
        <v>12</v>
      </c>
      <c r="LL39" s="11">
        <f>LL38/24%</f>
        <v>37.5</v>
      </c>
      <c r="LM39" s="11">
        <f>LM38/24%</f>
        <v>50</v>
      </c>
      <c r="LN39" s="11">
        <f t="shared" ref="LN39:NM39" si="20">LN38/25%</f>
        <v>12</v>
      </c>
      <c r="LO39" s="11">
        <f>LO38/24%</f>
        <v>37.5</v>
      </c>
      <c r="LP39" s="11">
        <f>LP38/24%</f>
        <v>50</v>
      </c>
      <c r="LQ39" s="11">
        <f t="shared" si="20"/>
        <v>12</v>
      </c>
      <c r="LR39" s="11">
        <f>LR38/24%</f>
        <v>37.5</v>
      </c>
      <c r="LS39" s="11">
        <f>LS38/24%</f>
        <v>50</v>
      </c>
      <c r="LT39" s="11">
        <f t="shared" si="20"/>
        <v>12</v>
      </c>
      <c r="LU39" s="11">
        <f>LU38/24%</f>
        <v>37.5</v>
      </c>
      <c r="LV39" s="11">
        <f>LV38/24%</f>
        <v>50</v>
      </c>
      <c r="LW39" s="11">
        <f>LW38/25%</f>
        <v>12</v>
      </c>
      <c r="LX39" s="11">
        <f>LX38/24%</f>
        <v>37.5</v>
      </c>
      <c r="LY39" s="11">
        <f>LY38/24%</f>
        <v>62.5</v>
      </c>
      <c r="LZ39" s="11">
        <f t="shared" si="20"/>
        <v>0</v>
      </c>
      <c r="MA39" s="11">
        <f>MA38/24%</f>
        <v>37.5</v>
      </c>
      <c r="MB39" s="11">
        <f>MB38/24%</f>
        <v>62.5</v>
      </c>
      <c r="MC39" s="11">
        <f t="shared" si="20"/>
        <v>0</v>
      </c>
      <c r="MD39" s="11">
        <f>MD38/24%</f>
        <v>37.5</v>
      </c>
      <c r="ME39" s="11">
        <f>ME38/24%</f>
        <v>50</v>
      </c>
      <c r="MF39" s="11">
        <f t="shared" si="20"/>
        <v>12</v>
      </c>
      <c r="MG39" s="11">
        <f>MG38/24%</f>
        <v>37.5</v>
      </c>
      <c r="MH39" s="11">
        <f>MH38/24%</f>
        <v>62.5</v>
      </c>
      <c r="MI39" s="11">
        <f t="shared" si="20"/>
        <v>0</v>
      </c>
      <c r="MJ39" s="11">
        <f>MJ38/24%</f>
        <v>37.5</v>
      </c>
      <c r="MK39" s="11">
        <f>MK38/24%</f>
        <v>50</v>
      </c>
      <c r="ML39" s="11">
        <f t="shared" si="20"/>
        <v>12</v>
      </c>
      <c r="MM39" s="11">
        <f>MM38/24%</f>
        <v>37.5</v>
      </c>
      <c r="MN39" s="11">
        <f>MN38/24%</f>
        <v>50</v>
      </c>
      <c r="MO39" s="11">
        <f t="shared" si="20"/>
        <v>12</v>
      </c>
      <c r="MP39" s="11">
        <f>MP38/24%</f>
        <v>37.5</v>
      </c>
      <c r="MQ39" s="11">
        <v>63</v>
      </c>
      <c r="MR39" s="11">
        <f t="shared" si="20"/>
        <v>0</v>
      </c>
      <c r="MS39" s="11">
        <v>38</v>
      </c>
      <c r="MT39" s="11">
        <f>MT38/24%</f>
        <v>50</v>
      </c>
      <c r="MU39" s="11">
        <f t="shared" si="20"/>
        <v>12</v>
      </c>
      <c r="MV39" s="11">
        <f>MV38/24%</f>
        <v>37.5</v>
      </c>
      <c r="MW39" s="11">
        <f>MW38/24%</f>
        <v>62.5</v>
      </c>
      <c r="MX39" s="11">
        <f t="shared" si="20"/>
        <v>0</v>
      </c>
      <c r="MY39" s="11">
        <f>MY38/24%</f>
        <v>37.5</v>
      </c>
      <c r="MZ39" s="11">
        <f>MZ38/24%</f>
        <v>62.5</v>
      </c>
      <c r="NA39" s="11">
        <f t="shared" si="20"/>
        <v>0</v>
      </c>
      <c r="NB39" s="11">
        <f>NB38/24%</f>
        <v>37.5</v>
      </c>
      <c r="NC39" s="11">
        <f>NC38/24%</f>
        <v>62.5</v>
      </c>
      <c r="ND39" s="11">
        <f t="shared" si="20"/>
        <v>0</v>
      </c>
      <c r="NE39" s="11">
        <f t="shared" ref="NE39:NL39" si="21">NE38/24%</f>
        <v>37.5</v>
      </c>
      <c r="NF39" s="11">
        <f t="shared" si="21"/>
        <v>50</v>
      </c>
      <c r="NG39" s="11">
        <f t="shared" si="21"/>
        <v>12.5</v>
      </c>
      <c r="NH39" s="11">
        <f t="shared" si="21"/>
        <v>37.5</v>
      </c>
      <c r="NI39" s="11">
        <f t="shared" si="21"/>
        <v>50</v>
      </c>
      <c r="NJ39" s="11">
        <f t="shared" si="21"/>
        <v>12.5</v>
      </c>
      <c r="NK39" s="11">
        <f t="shared" si="21"/>
        <v>37.5</v>
      </c>
      <c r="NL39" s="11">
        <f t="shared" si="21"/>
        <v>50</v>
      </c>
      <c r="NM39" s="11">
        <f t="shared" si="20"/>
        <v>12</v>
      </c>
      <c r="NN39" s="11">
        <f t="shared" ref="NN39:NX39" si="22">NN38/24%</f>
        <v>37.5</v>
      </c>
      <c r="NO39" s="11">
        <f t="shared" si="22"/>
        <v>50</v>
      </c>
      <c r="NP39" s="11">
        <f t="shared" si="22"/>
        <v>12.5</v>
      </c>
      <c r="NQ39" s="11">
        <f t="shared" si="22"/>
        <v>37.5</v>
      </c>
      <c r="NR39" s="11">
        <f t="shared" si="22"/>
        <v>50</v>
      </c>
      <c r="NS39" s="11">
        <f t="shared" si="22"/>
        <v>12.5</v>
      </c>
      <c r="NT39" s="11">
        <f t="shared" si="22"/>
        <v>37.5</v>
      </c>
      <c r="NU39" s="11">
        <f t="shared" si="22"/>
        <v>50</v>
      </c>
      <c r="NV39" s="11">
        <f t="shared" si="22"/>
        <v>12.5</v>
      </c>
      <c r="NW39" s="11">
        <f t="shared" si="22"/>
        <v>37.5</v>
      </c>
      <c r="NX39" s="11">
        <f t="shared" si="22"/>
        <v>62.5</v>
      </c>
      <c r="NY39" s="11">
        <f t="shared" ref="NY39:QG39" si="23">NY38/25%</f>
        <v>0</v>
      </c>
      <c r="NZ39" s="11">
        <f>NZ38/24%</f>
        <v>37.5</v>
      </c>
      <c r="OA39" s="11">
        <f>OA38/24%</f>
        <v>50</v>
      </c>
      <c r="OB39" s="11">
        <f>OB38/24%</f>
        <v>12.5</v>
      </c>
      <c r="OC39" s="11">
        <f>OC38/24%</f>
        <v>37.5</v>
      </c>
      <c r="OD39" s="11">
        <v>50</v>
      </c>
      <c r="OE39" s="11">
        <f>OE38/24%</f>
        <v>12.5</v>
      </c>
      <c r="OF39" s="11">
        <f>OF38/24%</f>
        <v>37.5</v>
      </c>
      <c r="OG39" s="11">
        <f>OG38/24%</f>
        <v>50</v>
      </c>
      <c r="OH39" s="11">
        <f t="shared" si="23"/>
        <v>12</v>
      </c>
      <c r="OI39" s="11">
        <f>OI38/24%</f>
        <v>37.5</v>
      </c>
      <c r="OJ39" s="11">
        <f>OJ38/24%</f>
        <v>62.5</v>
      </c>
      <c r="OK39" s="11">
        <f t="shared" si="23"/>
        <v>0</v>
      </c>
      <c r="OL39" s="11">
        <f>OL38/24%</f>
        <v>37.5</v>
      </c>
      <c r="OM39" s="11">
        <f>OM38/24%</f>
        <v>50</v>
      </c>
      <c r="ON39" s="11">
        <f t="shared" si="23"/>
        <v>12</v>
      </c>
      <c r="OO39" s="11">
        <f>OO38/24%</f>
        <v>37.5</v>
      </c>
      <c r="OP39" s="11">
        <f>OP38/24%</f>
        <v>50</v>
      </c>
      <c r="OQ39" s="11">
        <f>OQ38/24%</f>
        <v>12.5</v>
      </c>
      <c r="OR39" s="11">
        <f>OR38/24%</f>
        <v>37.5</v>
      </c>
      <c r="OS39" s="11">
        <f>OS38/24%</f>
        <v>50</v>
      </c>
      <c r="OT39" s="11">
        <f>OT38/25%</f>
        <v>12</v>
      </c>
      <c r="OU39" s="11">
        <f>OU38/24%</f>
        <v>37.5</v>
      </c>
      <c r="OV39" s="11">
        <f>OV38/24%</f>
        <v>50</v>
      </c>
      <c r="OW39" s="11">
        <f t="shared" si="23"/>
        <v>12</v>
      </c>
      <c r="OX39" s="11">
        <f>OX38/24%</f>
        <v>37.5</v>
      </c>
      <c r="OY39" s="11">
        <f>OY38/24%</f>
        <v>50</v>
      </c>
      <c r="OZ39" s="11">
        <f>OZ38/25%</f>
        <v>12</v>
      </c>
      <c r="PA39" s="11">
        <f>PA38/24%</f>
        <v>37.5</v>
      </c>
      <c r="PB39" s="11">
        <f>PB38/24%</f>
        <v>50</v>
      </c>
      <c r="PC39" s="11">
        <f t="shared" si="23"/>
        <v>12</v>
      </c>
      <c r="PD39" s="11">
        <f>PD38/24%</f>
        <v>37.5</v>
      </c>
      <c r="PE39" s="11">
        <f>PE38/24%</f>
        <v>50</v>
      </c>
      <c r="PF39" s="11">
        <f t="shared" si="23"/>
        <v>12</v>
      </c>
      <c r="PG39" s="11">
        <f>PG38/24%</f>
        <v>37.5</v>
      </c>
      <c r="PH39" s="11">
        <f>PH38/24%</f>
        <v>50</v>
      </c>
      <c r="PI39" s="11">
        <f>PI38/24%</f>
        <v>12.5</v>
      </c>
      <c r="PJ39" s="11">
        <f>PJ38/24%</f>
        <v>37.5</v>
      </c>
      <c r="PK39" s="11">
        <f>PK38/24%</f>
        <v>50</v>
      </c>
      <c r="PL39" s="11">
        <f t="shared" si="23"/>
        <v>12</v>
      </c>
      <c r="PM39" s="11">
        <f>PM38/24%</f>
        <v>37.5</v>
      </c>
      <c r="PN39" s="11">
        <f>PN38/24%</f>
        <v>50</v>
      </c>
      <c r="PO39" s="11">
        <f t="shared" si="23"/>
        <v>12</v>
      </c>
      <c r="PP39" s="11">
        <f>PP38/24%</f>
        <v>37.5</v>
      </c>
      <c r="PQ39" s="11">
        <v>50</v>
      </c>
      <c r="PR39" s="11">
        <f t="shared" si="23"/>
        <v>12</v>
      </c>
      <c r="PS39" s="11">
        <f>PS38/24%</f>
        <v>37.5</v>
      </c>
      <c r="PT39" s="11">
        <f>PT38/24%</f>
        <v>50</v>
      </c>
      <c r="PU39" s="11">
        <f t="shared" si="23"/>
        <v>12</v>
      </c>
      <c r="PV39" s="11">
        <f>PV38/24%</f>
        <v>37.5</v>
      </c>
      <c r="PW39" s="11">
        <f>PW38/24%</f>
        <v>50</v>
      </c>
      <c r="PX39" s="11">
        <f>PX38/24%</f>
        <v>12.5</v>
      </c>
      <c r="PY39" s="11">
        <f>PY38/24%</f>
        <v>37.5</v>
      </c>
      <c r="PZ39" s="11">
        <f>PZ38/24%</f>
        <v>50</v>
      </c>
      <c r="QA39" s="11">
        <f t="shared" si="23"/>
        <v>12</v>
      </c>
      <c r="QB39" s="11">
        <f>QB38/24%</f>
        <v>37.5</v>
      </c>
      <c r="QC39" s="11">
        <f>QC38/24%</f>
        <v>50</v>
      </c>
      <c r="QD39" s="11">
        <f t="shared" si="23"/>
        <v>12</v>
      </c>
      <c r="QE39" s="11">
        <f>QE38/24%</f>
        <v>37.5</v>
      </c>
      <c r="QF39" s="11">
        <f>QF38/24%</f>
        <v>50</v>
      </c>
      <c r="QG39" s="11">
        <f t="shared" si="23"/>
        <v>12</v>
      </c>
      <c r="QH39" s="11">
        <f>QH38/24%</f>
        <v>37.5</v>
      </c>
      <c r="QI39" s="11">
        <f>QI38/24%</f>
        <v>50</v>
      </c>
      <c r="QJ39" s="11">
        <f t="shared" ref="QJ39:SU39" si="24">QJ38/25%</f>
        <v>12</v>
      </c>
      <c r="QK39" s="11">
        <f>QK38/24%</f>
        <v>37.5</v>
      </c>
      <c r="QL39" s="11">
        <f>QL38/24%</f>
        <v>50</v>
      </c>
      <c r="QM39" s="11">
        <f t="shared" si="24"/>
        <v>12</v>
      </c>
      <c r="QN39" s="11">
        <f>QN38/24%</f>
        <v>37.5</v>
      </c>
      <c r="QO39" s="11">
        <f>QO38/24%</f>
        <v>50</v>
      </c>
      <c r="QP39" s="11">
        <f>QP38/24%</f>
        <v>12.5</v>
      </c>
      <c r="QQ39" s="11">
        <f>QQ38/24%</f>
        <v>37.5</v>
      </c>
      <c r="QR39" s="11">
        <f>QR38/24%</f>
        <v>50</v>
      </c>
      <c r="QS39" s="11">
        <f t="shared" si="24"/>
        <v>12</v>
      </c>
      <c r="QT39" s="11">
        <f>QT38/24%</f>
        <v>37.5</v>
      </c>
      <c r="QU39" s="11">
        <f>QU38/24%</f>
        <v>50</v>
      </c>
      <c r="QV39" s="11">
        <f t="shared" si="24"/>
        <v>12</v>
      </c>
      <c r="QW39" s="11">
        <f>QW38/24%</f>
        <v>37.5</v>
      </c>
      <c r="QX39" s="11">
        <f>QX38/24%</f>
        <v>50</v>
      </c>
      <c r="QY39" s="11">
        <f t="shared" si="24"/>
        <v>12</v>
      </c>
      <c r="QZ39" s="11">
        <f>QZ38/24%</f>
        <v>37.5</v>
      </c>
      <c r="RA39" s="11">
        <f>RA38/24%</f>
        <v>50</v>
      </c>
      <c r="RB39" s="11">
        <f t="shared" si="24"/>
        <v>12</v>
      </c>
      <c r="RC39" s="11">
        <f>RC38/24%</f>
        <v>37.5</v>
      </c>
      <c r="RD39" s="11">
        <f>RD38/24%</f>
        <v>50</v>
      </c>
      <c r="RE39" s="11">
        <f t="shared" si="24"/>
        <v>12</v>
      </c>
      <c r="RF39" s="11">
        <f>RF38/24%</f>
        <v>37.5</v>
      </c>
      <c r="RG39" s="11">
        <f>RG38/24%</f>
        <v>50</v>
      </c>
      <c r="RH39" s="11">
        <f t="shared" si="24"/>
        <v>12</v>
      </c>
      <c r="RI39" s="11">
        <f>RI38/24%</f>
        <v>37.5</v>
      </c>
      <c r="RJ39" s="11">
        <f>RJ38/24%</f>
        <v>50</v>
      </c>
      <c r="RK39" s="11">
        <f t="shared" si="24"/>
        <v>12</v>
      </c>
      <c r="RL39" s="11">
        <f>RL38/24%</f>
        <v>37.5</v>
      </c>
      <c r="RM39" s="11">
        <f>RM38/24%</f>
        <v>50</v>
      </c>
      <c r="RN39" s="11">
        <f t="shared" si="24"/>
        <v>12</v>
      </c>
      <c r="RO39" s="11">
        <f>RO38/24%</f>
        <v>37.5</v>
      </c>
      <c r="RP39" s="11">
        <f>RP38/24%</f>
        <v>50</v>
      </c>
      <c r="RQ39" s="11">
        <f t="shared" si="24"/>
        <v>12</v>
      </c>
      <c r="RR39" s="11">
        <f>RR38/24%</f>
        <v>37.5</v>
      </c>
      <c r="RS39" s="11">
        <f>RS38/24%</f>
        <v>50</v>
      </c>
      <c r="RT39" s="11">
        <f t="shared" si="24"/>
        <v>12</v>
      </c>
      <c r="RU39" s="11">
        <f>RU38/24%</f>
        <v>37.5</v>
      </c>
      <c r="RV39" s="11">
        <f>RV38/24%</f>
        <v>50</v>
      </c>
      <c r="RW39" s="11">
        <f t="shared" si="24"/>
        <v>12</v>
      </c>
      <c r="RX39" s="11">
        <f>RX38/24%</f>
        <v>37.5</v>
      </c>
      <c r="RY39" s="11">
        <f>RY38/24%</f>
        <v>50</v>
      </c>
      <c r="RZ39" s="11">
        <f t="shared" si="24"/>
        <v>12</v>
      </c>
      <c r="SA39" s="11">
        <f>SA38/24%</f>
        <v>37.5</v>
      </c>
      <c r="SB39" s="11">
        <f>SB38/24%</f>
        <v>50</v>
      </c>
      <c r="SC39" s="11">
        <f>SC38/24%</f>
        <v>12.5</v>
      </c>
      <c r="SD39" s="11">
        <f>SD38/24%</f>
        <v>37.5</v>
      </c>
      <c r="SE39" s="11">
        <f>SE38/24%</f>
        <v>50</v>
      </c>
      <c r="SF39" s="11">
        <f t="shared" si="24"/>
        <v>12</v>
      </c>
      <c r="SG39" s="11">
        <f>SG38/24%</f>
        <v>37.5</v>
      </c>
      <c r="SH39" s="11">
        <f>SH38/24%</f>
        <v>50</v>
      </c>
      <c r="SI39" s="11">
        <f t="shared" si="24"/>
        <v>12</v>
      </c>
      <c r="SJ39" s="11">
        <f>SJ38/24%</f>
        <v>37.5</v>
      </c>
      <c r="SK39" s="11">
        <f>SK38/24%</f>
        <v>50</v>
      </c>
      <c r="SL39" s="11">
        <f>SL38/24%</f>
        <v>12.5</v>
      </c>
      <c r="SM39" s="11">
        <f>SM38/24%</f>
        <v>37.5</v>
      </c>
      <c r="SN39" s="11">
        <f>SN38/24%</f>
        <v>50</v>
      </c>
      <c r="SO39" s="11">
        <f t="shared" si="24"/>
        <v>12</v>
      </c>
      <c r="SP39" s="11">
        <f>SP38/24%</f>
        <v>37.5</v>
      </c>
      <c r="SQ39" s="11">
        <f>SQ38/24%</f>
        <v>50</v>
      </c>
      <c r="SR39" s="11">
        <f t="shared" si="24"/>
        <v>12</v>
      </c>
      <c r="SS39" s="11">
        <f>SS38/24%</f>
        <v>37.5</v>
      </c>
      <c r="ST39" s="11">
        <f>ST38/24%</f>
        <v>50</v>
      </c>
      <c r="SU39" s="11">
        <f t="shared" si="24"/>
        <v>12</v>
      </c>
      <c r="SV39" s="11">
        <f>SV38/24%</f>
        <v>37.5</v>
      </c>
      <c r="SW39" s="11">
        <f>SW38/24%</f>
        <v>50</v>
      </c>
      <c r="SX39" s="11">
        <f>SX38/25%</f>
        <v>12</v>
      </c>
      <c r="SY39" s="11">
        <f>SY38/24%</f>
        <v>37.5</v>
      </c>
      <c r="SZ39" s="11">
        <f>SZ38/24%</f>
        <v>50</v>
      </c>
      <c r="TA39" s="11">
        <f t="shared" ref="TA39:VF39" si="25">TA38/25%</f>
        <v>12</v>
      </c>
      <c r="TB39" s="11">
        <f>TB38/24%</f>
        <v>37.5</v>
      </c>
      <c r="TC39" s="11">
        <f>TC38/24%</f>
        <v>50</v>
      </c>
      <c r="TD39" s="11">
        <f t="shared" si="25"/>
        <v>12</v>
      </c>
      <c r="TE39" s="11">
        <f>TE38/24%</f>
        <v>37.5</v>
      </c>
      <c r="TF39" s="11">
        <f>TF38/24%</f>
        <v>50</v>
      </c>
      <c r="TG39" s="11">
        <f t="shared" si="25"/>
        <v>12</v>
      </c>
      <c r="TH39" s="11">
        <f>TH38/24%</f>
        <v>37.5</v>
      </c>
      <c r="TI39" s="11">
        <f>TI38/24%</f>
        <v>50</v>
      </c>
      <c r="TJ39" s="11">
        <f t="shared" si="25"/>
        <v>12</v>
      </c>
      <c r="TK39" s="11">
        <f>TK38/24%</f>
        <v>37.5</v>
      </c>
      <c r="TL39" s="11">
        <f>TL38/24%</f>
        <v>50</v>
      </c>
      <c r="TM39" s="11">
        <f>TM38/25%</f>
        <v>12</v>
      </c>
      <c r="TN39" s="11">
        <f>TN38/24%</f>
        <v>37.5</v>
      </c>
      <c r="TO39" s="11">
        <f>TO38/24%</f>
        <v>50</v>
      </c>
      <c r="TP39" s="11">
        <f t="shared" si="25"/>
        <v>12</v>
      </c>
      <c r="TQ39" s="11">
        <f>TQ38/24%</f>
        <v>37.5</v>
      </c>
      <c r="TR39" s="11">
        <f t="shared" si="25"/>
        <v>48</v>
      </c>
      <c r="TS39" s="11">
        <f t="shared" si="25"/>
        <v>12</v>
      </c>
      <c r="TT39" s="11">
        <f t="shared" si="25"/>
        <v>36</v>
      </c>
      <c r="TU39" s="11">
        <f>TU38/24%</f>
        <v>50</v>
      </c>
      <c r="TV39" s="11">
        <f t="shared" si="25"/>
        <v>12</v>
      </c>
      <c r="TW39" s="11">
        <f>TW38/24%</f>
        <v>37.5</v>
      </c>
      <c r="TX39" s="11">
        <f>TX38/24%</f>
        <v>50</v>
      </c>
      <c r="TY39" s="11">
        <f t="shared" si="25"/>
        <v>12</v>
      </c>
      <c r="TZ39" s="11">
        <f>TZ38/24%</f>
        <v>37.5</v>
      </c>
      <c r="UA39" s="11">
        <f>UA38/24%</f>
        <v>50</v>
      </c>
      <c r="UB39" s="11">
        <f t="shared" si="25"/>
        <v>12</v>
      </c>
      <c r="UC39" s="11">
        <f>UC38/24%</f>
        <v>37.5</v>
      </c>
      <c r="UD39" s="11">
        <f>UD38/24%</f>
        <v>50</v>
      </c>
      <c r="UE39" s="11">
        <f t="shared" si="25"/>
        <v>12</v>
      </c>
      <c r="UF39" s="11">
        <f>UF38/24%</f>
        <v>37.5</v>
      </c>
      <c r="UG39" s="11">
        <f>UG38/24%</f>
        <v>50</v>
      </c>
      <c r="UH39" s="11">
        <f t="shared" si="25"/>
        <v>12</v>
      </c>
      <c r="UI39" s="11">
        <f>UI38/24%</f>
        <v>37.5</v>
      </c>
      <c r="UJ39" s="11">
        <f>UJ38/24%</f>
        <v>50</v>
      </c>
      <c r="UK39" s="11">
        <f t="shared" si="25"/>
        <v>12</v>
      </c>
      <c r="UL39" s="11">
        <f>UL38/24%</f>
        <v>37.5</v>
      </c>
      <c r="UM39" s="11">
        <f>UM38/24%</f>
        <v>50</v>
      </c>
      <c r="UN39" s="11">
        <f t="shared" si="25"/>
        <v>12</v>
      </c>
      <c r="UO39" s="11">
        <f>UO38/24%</f>
        <v>37.5</v>
      </c>
      <c r="UP39" s="11">
        <f>UP38/24%</f>
        <v>50</v>
      </c>
      <c r="UQ39" s="11">
        <f t="shared" si="25"/>
        <v>12</v>
      </c>
      <c r="UR39" s="11">
        <f>UR38/45%</f>
        <v>20</v>
      </c>
      <c r="US39" s="11">
        <f>US38/24%</f>
        <v>50</v>
      </c>
      <c r="UT39" s="11">
        <f t="shared" si="25"/>
        <v>12</v>
      </c>
      <c r="UU39" s="11">
        <f>UU38/24%</f>
        <v>37.5</v>
      </c>
      <c r="UV39" s="11">
        <f>UV38/24%</f>
        <v>50</v>
      </c>
      <c r="UW39" s="11">
        <f t="shared" si="25"/>
        <v>12</v>
      </c>
      <c r="UX39" s="11">
        <f>UX38/24%</f>
        <v>37.5</v>
      </c>
      <c r="UY39" s="11">
        <f>UY38/24%</f>
        <v>50</v>
      </c>
      <c r="UZ39" s="11">
        <f t="shared" si="25"/>
        <v>12</v>
      </c>
      <c r="VA39" s="11">
        <f>VA38/24%</f>
        <v>37.5</v>
      </c>
      <c r="VB39" s="11">
        <f>VB38/24%</f>
        <v>50</v>
      </c>
      <c r="VC39" s="11">
        <f t="shared" si="25"/>
        <v>12</v>
      </c>
      <c r="VD39" s="11">
        <f>VD38/24%</f>
        <v>37.5</v>
      </c>
      <c r="VE39" s="11">
        <f t="shared" si="25"/>
        <v>48</v>
      </c>
      <c r="VF39" s="11">
        <f t="shared" si="25"/>
        <v>12</v>
      </c>
      <c r="VG39" s="11">
        <f>VG38/24%</f>
        <v>37.5</v>
      </c>
      <c r="VH39" s="11">
        <f>VH38/24%</f>
        <v>50</v>
      </c>
      <c r="VI39" s="11">
        <f t="shared" ref="VI39:XS39" si="26">VI38/25%</f>
        <v>12</v>
      </c>
      <c r="VJ39" s="11">
        <f>VJ38/24%</f>
        <v>37.5</v>
      </c>
      <c r="VK39" s="11">
        <f>VK38/24%</f>
        <v>50</v>
      </c>
      <c r="VL39" s="11">
        <f t="shared" si="26"/>
        <v>12</v>
      </c>
      <c r="VM39" s="11">
        <f>VM38/24%</f>
        <v>37.5</v>
      </c>
      <c r="VN39" s="11">
        <f>VN38/24%</f>
        <v>50</v>
      </c>
      <c r="VO39" s="11">
        <f t="shared" si="26"/>
        <v>12</v>
      </c>
      <c r="VP39" s="11">
        <f>VP38/24%</f>
        <v>37.5</v>
      </c>
      <c r="VQ39" s="11">
        <f>VQ38/24%</f>
        <v>50</v>
      </c>
      <c r="VR39" s="11">
        <f t="shared" si="26"/>
        <v>12</v>
      </c>
      <c r="VS39" s="11">
        <f>VS38/24%</f>
        <v>37.5</v>
      </c>
      <c r="VT39" s="11">
        <f>VT38/24%</f>
        <v>50</v>
      </c>
      <c r="VU39" s="11">
        <f t="shared" si="26"/>
        <v>12</v>
      </c>
      <c r="VV39" s="11">
        <f>VV38/24%</f>
        <v>37.5</v>
      </c>
      <c r="VW39" s="11">
        <f>VW38/24%</f>
        <v>50</v>
      </c>
      <c r="VX39" s="11">
        <f t="shared" si="26"/>
        <v>12</v>
      </c>
      <c r="VY39" s="11">
        <f>VY38/24%</f>
        <v>37.5</v>
      </c>
      <c r="VZ39" s="11">
        <f>VZ38/24%</f>
        <v>50</v>
      </c>
      <c r="WA39" s="11">
        <f t="shared" si="26"/>
        <v>12</v>
      </c>
      <c r="WB39" s="11">
        <f>WB38/24%</f>
        <v>37.5</v>
      </c>
      <c r="WC39" s="11">
        <f>WC38/24%</f>
        <v>50</v>
      </c>
      <c r="WD39" s="11">
        <f t="shared" si="26"/>
        <v>12</v>
      </c>
      <c r="WE39" s="11">
        <f>WE38/24%</f>
        <v>37.5</v>
      </c>
      <c r="WF39" s="11">
        <f>WF38/24%</f>
        <v>50</v>
      </c>
      <c r="WG39" s="11">
        <f t="shared" si="26"/>
        <v>12</v>
      </c>
      <c r="WH39" s="11">
        <f>WH38/24%</f>
        <v>37.5</v>
      </c>
      <c r="WI39" s="11">
        <f>WI38/24%</f>
        <v>50</v>
      </c>
      <c r="WJ39" s="11">
        <f t="shared" si="26"/>
        <v>12</v>
      </c>
      <c r="WK39" s="11">
        <f>WK38/24%</f>
        <v>37.5</v>
      </c>
      <c r="WL39" s="11">
        <f>WL38/24%</f>
        <v>50</v>
      </c>
      <c r="WM39" s="11">
        <f t="shared" si="26"/>
        <v>12</v>
      </c>
      <c r="WN39" s="11">
        <f>WN38/24%</f>
        <v>37.5</v>
      </c>
      <c r="WO39" s="11">
        <f>WO38/24%</f>
        <v>50</v>
      </c>
      <c r="WP39" s="11">
        <f t="shared" si="26"/>
        <v>12</v>
      </c>
      <c r="WQ39" s="11">
        <f>WQ38/24%</f>
        <v>37.5</v>
      </c>
      <c r="WR39" s="11">
        <f>WR38/24%</f>
        <v>50</v>
      </c>
      <c r="WS39" s="11">
        <f t="shared" si="26"/>
        <v>12</v>
      </c>
      <c r="WT39" s="11">
        <f>WT38/24%</f>
        <v>37.5</v>
      </c>
      <c r="WU39" s="11">
        <f>WU38/24%</f>
        <v>50</v>
      </c>
      <c r="WV39" s="11">
        <f t="shared" si="26"/>
        <v>12</v>
      </c>
      <c r="WW39" s="11">
        <f>WW38/24%</f>
        <v>37.5</v>
      </c>
      <c r="WX39" s="11">
        <f>WX38/24%</f>
        <v>50</v>
      </c>
      <c r="WY39" s="11">
        <f t="shared" si="26"/>
        <v>12</v>
      </c>
      <c r="WZ39" s="11">
        <f>WZ38/24%</f>
        <v>37.5</v>
      </c>
      <c r="XA39" s="11">
        <f>XA38/24%</f>
        <v>50</v>
      </c>
      <c r="XB39" s="11">
        <f t="shared" si="26"/>
        <v>12</v>
      </c>
      <c r="XC39" s="11">
        <f>XC38/24%</f>
        <v>37.5</v>
      </c>
      <c r="XD39" s="11">
        <f>XD38/24%</f>
        <v>50</v>
      </c>
      <c r="XE39" s="11">
        <f t="shared" si="26"/>
        <v>12</v>
      </c>
      <c r="XF39" s="11">
        <f>XF38/24%</f>
        <v>37.5</v>
      </c>
      <c r="XG39" s="11">
        <f>XG38/24%</f>
        <v>50</v>
      </c>
      <c r="XH39" s="11">
        <f t="shared" si="26"/>
        <v>12</v>
      </c>
      <c r="XI39" s="11">
        <f>XI38/24%</f>
        <v>37.5</v>
      </c>
      <c r="XJ39" s="11">
        <f>XJ38/24%</f>
        <v>50</v>
      </c>
      <c r="XK39" s="11">
        <f t="shared" si="26"/>
        <v>12</v>
      </c>
      <c r="XL39" s="11">
        <f>XL38/24%</f>
        <v>37.5</v>
      </c>
      <c r="XM39" s="11">
        <f t="shared" si="26"/>
        <v>48</v>
      </c>
      <c r="XN39" s="11">
        <f t="shared" si="26"/>
        <v>12</v>
      </c>
      <c r="XO39" s="11">
        <f t="shared" si="26"/>
        <v>36</v>
      </c>
      <c r="XP39" s="11">
        <f t="shared" si="26"/>
        <v>48</v>
      </c>
      <c r="XQ39" s="11">
        <f t="shared" si="26"/>
        <v>12</v>
      </c>
      <c r="XR39" s="11">
        <f>XR38/24%</f>
        <v>37.5</v>
      </c>
      <c r="XS39" s="11">
        <f t="shared" si="26"/>
        <v>48</v>
      </c>
      <c r="XT39" s="11">
        <f t="shared" ref="XT39:ZY39" si="27">XT38/25%</f>
        <v>12</v>
      </c>
      <c r="XU39" s="11">
        <f>XU38/24%</f>
        <v>37.5</v>
      </c>
      <c r="XV39" s="11">
        <f>XV38/24%</f>
        <v>50</v>
      </c>
      <c r="XW39" s="11">
        <f t="shared" si="27"/>
        <v>12</v>
      </c>
      <c r="XX39" s="11">
        <f>XX38/24%</f>
        <v>37.5</v>
      </c>
      <c r="XY39" s="11">
        <f>XY38/24%</f>
        <v>50</v>
      </c>
      <c r="XZ39" s="11">
        <f t="shared" si="27"/>
        <v>12</v>
      </c>
      <c r="YA39" s="11">
        <f>YA38/24%</f>
        <v>37.5</v>
      </c>
      <c r="YB39" s="11">
        <f>YB38/24%</f>
        <v>50</v>
      </c>
      <c r="YC39" s="11">
        <f t="shared" si="27"/>
        <v>12</v>
      </c>
      <c r="YD39" s="11">
        <f>YD38/24%</f>
        <v>37.5</v>
      </c>
      <c r="YE39" s="11">
        <f>YE38/24%</f>
        <v>50</v>
      </c>
      <c r="YF39" s="11">
        <f t="shared" si="27"/>
        <v>12</v>
      </c>
      <c r="YG39" s="11">
        <f>YG38/24%</f>
        <v>37.5</v>
      </c>
      <c r="YH39" s="11">
        <f>YH38/24%</f>
        <v>50</v>
      </c>
      <c r="YI39" s="11">
        <f t="shared" si="27"/>
        <v>12</v>
      </c>
      <c r="YJ39" s="11">
        <f>YJ38/24%</f>
        <v>37.5</v>
      </c>
      <c r="YK39" s="11">
        <f>YK38/24%</f>
        <v>50</v>
      </c>
      <c r="YL39" s="11">
        <f t="shared" si="27"/>
        <v>12</v>
      </c>
      <c r="YM39" s="11">
        <f>YM38/24%</f>
        <v>37.5</v>
      </c>
      <c r="YN39" s="11">
        <f>YN38/24%</f>
        <v>50</v>
      </c>
      <c r="YO39" s="11">
        <f t="shared" si="27"/>
        <v>12</v>
      </c>
      <c r="YP39" s="11">
        <f>YP38/24%</f>
        <v>37.5</v>
      </c>
      <c r="YQ39" s="11">
        <f>YQ38/24%</f>
        <v>50</v>
      </c>
      <c r="YR39" s="11">
        <f t="shared" si="27"/>
        <v>12</v>
      </c>
      <c r="YS39" s="11">
        <f>YS38/24%</f>
        <v>37.5</v>
      </c>
      <c r="YT39" s="11">
        <f>YT38/24%</f>
        <v>50</v>
      </c>
      <c r="YU39" s="11">
        <f t="shared" si="27"/>
        <v>12</v>
      </c>
      <c r="YV39" s="11">
        <f>YV38/24%</f>
        <v>37.5</v>
      </c>
      <c r="YW39" s="11">
        <f>YW38/24%</f>
        <v>50</v>
      </c>
      <c r="YX39" s="11">
        <f t="shared" si="27"/>
        <v>12</v>
      </c>
      <c r="YY39" s="11">
        <f>YY38/24%</f>
        <v>37.5</v>
      </c>
      <c r="YZ39" s="11">
        <f>YZ38/24%</f>
        <v>50</v>
      </c>
      <c r="ZA39" s="11">
        <f t="shared" si="27"/>
        <v>12</v>
      </c>
      <c r="ZB39" s="11">
        <f>ZB38/24%</f>
        <v>37.5</v>
      </c>
      <c r="ZC39" s="11">
        <f>ZC38/24%</f>
        <v>50</v>
      </c>
      <c r="ZD39" s="11">
        <f t="shared" si="27"/>
        <v>12</v>
      </c>
      <c r="ZE39" s="11">
        <f>ZE38/24%</f>
        <v>37.5</v>
      </c>
      <c r="ZF39" s="11">
        <f>ZF38/24%</f>
        <v>50</v>
      </c>
      <c r="ZG39" s="11">
        <f t="shared" si="27"/>
        <v>12</v>
      </c>
      <c r="ZH39" s="11">
        <f>ZH38/24%</f>
        <v>37.5</v>
      </c>
      <c r="ZI39" s="11">
        <f>ZI38/24%</f>
        <v>50</v>
      </c>
      <c r="ZJ39" s="11">
        <f t="shared" si="27"/>
        <v>12</v>
      </c>
      <c r="ZK39" s="11">
        <f>ZK38/24%</f>
        <v>37.5</v>
      </c>
      <c r="ZL39" s="11">
        <f>ZL38/24%</f>
        <v>50</v>
      </c>
      <c r="ZM39" s="11">
        <f t="shared" si="27"/>
        <v>12</v>
      </c>
      <c r="ZN39" s="11">
        <f>ZN38/24%</f>
        <v>37.5</v>
      </c>
      <c r="ZO39" s="11">
        <f>ZO38/24%</f>
        <v>50</v>
      </c>
      <c r="ZP39" s="11">
        <f t="shared" si="27"/>
        <v>12</v>
      </c>
      <c r="ZQ39" s="11">
        <f>ZQ38/24%</f>
        <v>37.5</v>
      </c>
      <c r="ZR39" s="11">
        <f>ZR38/24%</f>
        <v>50</v>
      </c>
      <c r="ZS39" s="11">
        <f t="shared" si="27"/>
        <v>12</v>
      </c>
      <c r="ZT39" s="11">
        <f>ZT38/24%</f>
        <v>37.5</v>
      </c>
      <c r="ZU39" s="11">
        <f>ZU38/24%</f>
        <v>50</v>
      </c>
      <c r="ZV39" s="11">
        <f t="shared" si="27"/>
        <v>12</v>
      </c>
      <c r="ZW39" s="11">
        <f>ZW38/24%</f>
        <v>37.5</v>
      </c>
      <c r="ZX39" s="11">
        <f>ZX38/24%</f>
        <v>50</v>
      </c>
      <c r="ZY39" s="11">
        <f t="shared" si="27"/>
        <v>12</v>
      </c>
      <c r="ZZ39" s="11">
        <f t="shared" ref="ZZ39:AAD39" si="28">ZZ38/24%</f>
        <v>37.5</v>
      </c>
      <c r="AAA39" s="11">
        <f t="shared" si="28"/>
        <v>50</v>
      </c>
      <c r="AAB39" s="11">
        <v>12</v>
      </c>
      <c r="AAC39" s="11">
        <f t="shared" si="28"/>
        <v>37.5</v>
      </c>
      <c r="AAD39" s="11">
        <f t="shared" si="28"/>
        <v>50</v>
      </c>
      <c r="AAE39" s="11">
        <f>AAE38/25%</f>
        <v>12</v>
      </c>
    </row>
    <row r="41" spans="1:707" x14ac:dyDescent="0.25">
      <c r="B41" t="s">
        <v>3214</v>
      </c>
    </row>
    <row r="42" spans="1:707" x14ac:dyDescent="0.25">
      <c r="B42" t="s">
        <v>3215</v>
      </c>
      <c r="C42" t="s">
        <v>3209</v>
      </c>
      <c r="D42">
        <f>(C39+F39+I39+L39+O39+R39+U39+X39+AA39+AD39+AG39+AJ39+AM39+AP39+AS39+AV39+AY39+BB39+BE39+BH39+BK39+BN39+BQ39+BT39+BW39+BZ39+CC39+CF39+CI39+CL39)/30</f>
        <v>55</v>
      </c>
    </row>
    <row r="43" spans="1:707" x14ac:dyDescent="0.25">
      <c r="B43" t="s">
        <v>3216</v>
      </c>
      <c r="C43" t="s">
        <v>3209</v>
      </c>
      <c r="D43">
        <f>(D39+G39+J39+M39+P39+S39+V39+Y39+AB39+AE39+AH39+AK39+AN39+AQ39+AT39+AW39+AZ39+BC39+BF39+BI39+BL39+BO39+BR39+BU39+BX39+CA39+CD39+CG39+CJ39+CM39)/30</f>
        <v>33.666666666666664</v>
      </c>
    </row>
    <row r="44" spans="1:707" x14ac:dyDescent="0.25">
      <c r="B44" t="s">
        <v>3217</v>
      </c>
      <c r="C44" t="s">
        <v>3209</v>
      </c>
      <c r="D44">
        <f>(E39+H39+K39+N39+Q39+T39+W39+Z39+AC39+AF39+AI39+AL39+AO39+AR39+AU39+AX39+BA39+BD39+BG39+BJ39+BM39+BP39+BS39+BV39+BY39+CB39+CE39+CH39+CK39+CN39)/30</f>
        <v>0</v>
      </c>
    </row>
    <row r="46" spans="1:707" x14ac:dyDescent="0.25">
      <c r="B46" t="s">
        <v>3215</v>
      </c>
      <c r="C46" t="s">
        <v>3210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38.81018518518519</v>
      </c>
    </row>
    <row r="47" spans="1:707" x14ac:dyDescent="0.25">
      <c r="B47" t="s">
        <v>3216</v>
      </c>
      <c r="C47" t="s">
        <v>3210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56.018518518518519</v>
      </c>
    </row>
    <row r="48" spans="1:707" x14ac:dyDescent="0.25">
      <c r="B48" t="s">
        <v>3217</v>
      </c>
      <c r="C48" t="s">
        <v>3210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5.0949074074074083</v>
      </c>
    </row>
    <row r="50" spans="2:4" x14ac:dyDescent="0.25">
      <c r="B50" t="s">
        <v>3215</v>
      </c>
      <c r="C50" t="s">
        <v>3211</v>
      </c>
      <c r="D50">
        <f>(KW39+KZ39+LC39+LF39+LI39+LL39+LO39+LR39+LU39+LX39+MA39+MD39+MG39+MJ39+MM39)/15</f>
        <v>37.5</v>
      </c>
    </row>
    <row r="51" spans="2:4" x14ac:dyDescent="0.25">
      <c r="B51" t="s">
        <v>3216</v>
      </c>
      <c r="C51" t="s">
        <v>3211</v>
      </c>
      <c r="D51">
        <f>(KX39+LA39+LD39+LG39+LJ39+LM39+LP39+LS39+LV39+LY39+MB39+ME39+MK39+MN39)/15</f>
        <v>49.166666666666664</v>
      </c>
    </row>
    <row r="52" spans="2:4" x14ac:dyDescent="0.25">
      <c r="B52" t="s">
        <v>3217</v>
      </c>
      <c r="C52" t="s">
        <v>3211</v>
      </c>
      <c r="D52">
        <f>(KY39+LB39+LE39+LH39+LK39+LN39+LQ39+LT39+LW39+LZ39+MC39+MF39+MI39+ML39+MO39)/15</f>
        <v>8.8000000000000007</v>
      </c>
    </row>
    <row r="54" spans="2:4" x14ac:dyDescent="0.25">
      <c r="B54" t="s">
        <v>3215</v>
      </c>
      <c r="C54" t="s">
        <v>3212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37.484615384615381</v>
      </c>
    </row>
    <row r="55" spans="2:4" x14ac:dyDescent="0.25">
      <c r="B55" t="s">
        <v>3216</v>
      </c>
      <c r="C55" t="s">
        <v>3212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51.130769230769232</v>
      </c>
    </row>
    <row r="56" spans="2:4" x14ac:dyDescent="0.25">
      <c r="B56" t="s">
        <v>3217</v>
      </c>
      <c r="C56" t="s">
        <v>3212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10.992307692307692</v>
      </c>
    </row>
    <row r="58" spans="2:4" x14ac:dyDescent="0.25">
      <c r="B58" t="s">
        <v>3215</v>
      </c>
      <c r="C58" t="s">
        <v>3213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37.141509433962263</v>
      </c>
    </row>
    <row r="59" spans="2:4" x14ac:dyDescent="0.25">
      <c r="B59" t="s">
        <v>3216</v>
      </c>
      <c r="C59" t="s">
        <v>3213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49.849056603773583</v>
      </c>
    </row>
    <row r="60" spans="2:4" x14ac:dyDescent="0.25">
      <c r="B60" t="s">
        <v>3217</v>
      </c>
      <c r="C60" t="s">
        <v>3213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12</v>
      </c>
    </row>
  </sheetData>
  <autoFilter ref="A4:AAE39" xr:uid="{00000000-0001-0000-04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8" showButton="0"/>
    <filterColumn colId="309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39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0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1" showButton="0"/>
    <filterColumn colId="402" showButton="0"/>
    <filterColumn colId="403" showButton="0"/>
    <filterColumn colId="404" showButton="0"/>
    <filterColumn colId="405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29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0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0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1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8" showButton="0"/>
    <filterColumn colId="549" showButton="0"/>
    <filterColumn colId="550" showButton="0"/>
    <filterColumn colId="551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2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3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3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4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4" showButton="0"/>
    <filterColumn colId="705" showButton="0"/>
  </autoFilter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2023-01-10T10:46:56Z</cp:lastPrinted>
  <dcterms:created xsi:type="dcterms:W3CDTF">2022-12-22T06:57:03Z</dcterms:created>
  <dcterms:modified xsi:type="dcterms:W3CDTF">2023-11-22T08:20:56Z</dcterms:modified>
</cp:coreProperties>
</file>