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24000" windowHeight="8955" activeTab="1"/>
  </bookViews>
  <sheets>
    <sheet name="стат" sheetId="1" r:id="rId1"/>
    <sheet name="Үздіктер" sheetId="2" r:id="rId2"/>
  </sheets>
  <definedNames>
    <definedName name="_xlnm.Print_Area" localSheetId="0">стат!$A$1:$P$78</definedName>
  </definedNames>
  <calcPr calcId="145621"/>
</workbook>
</file>

<file path=xl/calcChain.xml><?xml version="1.0" encoding="utf-8"?>
<calcChain xmlns="http://schemas.openxmlformats.org/spreadsheetml/2006/main">
  <c r="G24" i="1" l="1"/>
  <c r="G18" i="1"/>
  <c r="G13" i="1"/>
  <c r="G25" i="1" s="1"/>
  <c r="G8" i="1"/>
  <c r="F24" i="1"/>
  <c r="F18" i="1"/>
  <c r="F13" i="1"/>
  <c r="F8" i="1"/>
  <c r="F25" i="1" s="1"/>
</calcChain>
</file>

<file path=xl/sharedStrings.xml><?xml version="1.0" encoding="utf-8"?>
<sst xmlns="http://schemas.openxmlformats.org/spreadsheetml/2006/main" count="812" uniqueCount="354">
  <si>
    <t>1-4-сыныптар</t>
  </si>
  <si>
    <t>сынып</t>
  </si>
  <si>
    <t>келді</t>
  </si>
  <si>
    <t>кетті</t>
  </si>
  <si>
    <t>ұл</t>
  </si>
  <si>
    <t>қыз</t>
  </si>
  <si>
    <t>1А</t>
  </si>
  <si>
    <t>1Ә</t>
  </si>
  <si>
    <t>1Б</t>
  </si>
  <si>
    <t>1В</t>
  </si>
  <si>
    <t>Барлығы</t>
  </si>
  <si>
    <t>2А</t>
  </si>
  <si>
    <t>2Ә</t>
  </si>
  <si>
    <t>2Б</t>
  </si>
  <si>
    <t>2В</t>
  </si>
  <si>
    <t>3А</t>
  </si>
  <si>
    <t>3Ә</t>
  </si>
  <si>
    <t>3Б</t>
  </si>
  <si>
    <t>3В</t>
  </si>
  <si>
    <t>4А</t>
  </si>
  <si>
    <t>4Ә</t>
  </si>
  <si>
    <t>4Б</t>
  </si>
  <si>
    <t>4В</t>
  </si>
  <si>
    <t xml:space="preserve">Барлығы </t>
  </si>
  <si>
    <t>Жалпы</t>
  </si>
  <si>
    <t>5-9-сыныптар</t>
  </si>
  <si>
    <t>5А</t>
  </si>
  <si>
    <t>5Ә</t>
  </si>
  <si>
    <t>5Б</t>
  </si>
  <si>
    <t>5В</t>
  </si>
  <si>
    <t>6А</t>
  </si>
  <si>
    <t>6Ә</t>
  </si>
  <si>
    <t>6Б</t>
  </si>
  <si>
    <t>6В</t>
  </si>
  <si>
    <t>7А</t>
  </si>
  <si>
    <t>7Ә</t>
  </si>
  <si>
    <t>7Б</t>
  </si>
  <si>
    <t>7В</t>
  </si>
  <si>
    <t>8А</t>
  </si>
  <si>
    <t>8Б</t>
  </si>
  <si>
    <t>8В</t>
  </si>
  <si>
    <t>9А</t>
  </si>
  <si>
    <t>9Б</t>
  </si>
  <si>
    <t>9В</t>
  </si>
  <si>
    <t xml:space="preserve">Жалпы </t>
  </si>
  <si>
    <t>10-11-сыныптар</t>
  </si>
  <si>
    <t>10А</t>
  </si>
  <si>
    <t>11А</t>
  </si>
  <si>
    <t>Барлық сыныптар бойынша есеп</t>
  </si>
  <si>
    <t>1-4</t>
  </si>
  <si>
    <t>5-9</t>
  </si>
  <si>
    <t>10-11</t>
  </si>
  <si>
    <t>Кетті</t>
  </si>
  <si>
    <t>Сыныбы</t>
  </si>
  <si>
    <t>Кеткендердің саны</t>
  </si>
  <si>
    <t>Қала</t>
  </si>
  <si>
    <t>Облыс</t>
  </si>
  <si>
    <t>Республика</t>
  </si>
  <si>
    <t>Келді</t>
  </si>
  <si>
    <t>Келгендердің саны</t>
  </si>
  <si>
    <t xml:space="preserve">үздік </t>
  </si>
  <si>
    <t>пайыз</t>
  </si>
  <si>
    <t>екпінді</t>
  </si>
  <si>
    <t>үштік</t>
  </si>
  <si>
    <t xml:space="preserve">сапа </t>
  </si>
  <si>
    <t>үлгерім</t>
  </si>
  <si>
    <t>1 тоқсан басында</t>
  </si>
  <si>
    <t>1 тоқсан соңы</t>
  </si>
  <si>
    <t>8Ә</t>
  </si>
  <si>
    <t>4Г</t>
  </si>
  <si>
    <t>9Ә</t>
  </si>
  <si>
    <t>26</t>
  </si>
  <si>
    <t>25</t>
  </si>
  <si>
    <t>102</t>
  </si>
  <si>
    <t>24</t>
  </si>
  <si>
    <t>99</t>
  </si>
  <si>
    <t>22</t>
  </si>
  <si>
    <t>96</t>
  </si>
  <si>
    <t>27</t>
  </si>
  <si>
    <t>101</t>
  </si>
  <si>
    <t>28</t>
  </si>
  <si>
    <t>132</t>
  </si>
  <si>
    <t>431</t>
  </si>
  <si>
    <t>23</t>
  </si>
  <si>
    <t>95</t>
  </si>
  <si>
    <t>18</t>
  </si>
  <si>
    <t>100</t>
  </si>
  <si>
    <t>21</t>
  </si>
  <si>
    <t>94</t>
  </si>
  <si>
    <t>20</t>
  </si>
  <si>
    <t>10Ә</t>
  </si>
  <si>
    <t>66</t>
  </si>
  <si>
    <t>972</t>
  </si>
  <si>
    <t>Абай атындағы №2 лицей    2022-2023 оқу жылы    1 тоқсан</t>
  </si>
  <si>
    <t>0</t>
  </si>
  <si>
    <t>10</t>
  </si>
  <si>
    <t>15</t>
  </si>
  <si>
    <t>5</t>
  </si>
  <si>
    <t>8</t>
  </si>
  <si>
    <t>1</t>
  </si>
  <si>
    <t>4</t>
  </si>
  <si>
    <t>33%</t>
  </si>
  <si>
    <t>КЛ</t>
  </si>
  <si>
    <t>Үздіктер</t>
  </si>
  <si>
    <t>резервтегілер</t>
  </si>
  <si>
    <t>13</t>
  </si>
  <si>
    <t>7</t>
  </si>
  <si>
    <t>Ахметова Д</t>
  </si>
  <si>
    <t>Болат А</t>
  </si>
  <si>
    <t>Серикбол К</t>
  </si>
  <si>
    <t>Орынхан А</t>
  </si>
  <si>
    <t>Тұрсынхан А</t>
  </si>
  <si>
    <t>19</t>
  </si>
  <si>
    <t>Ногаева А</t>
  </si>
  <si>
    <t>Нургалиев (қ.т, қ.тар)</t>
  </si>
  <si>
    <t>Жакупбеков Е (қ.т, қ.ә)</t>
  </si>
  <si>
    <t>Сайын А</t>
  </si>
  <si>
    <t>12</t>
  </si>
  <si>
    <t>Аспандияр А</t>
  </si>
  <si>
    <t>Абылхан А</t>
  </si>
  <si>
    <t>Болат Ж</t>
  </si>
  <si>
    <t>Медетбек Н</t>
  </si>
  <si>
    <t>Барлық Н (матем)</t>
  </si>
  <si>
    <t>ВН</t>
  </si>
  <si>
    <t>63%</t>
  </si>
  <si>
    <t>60%</t>
  </si>
  <si>
    <t>40%</t>
  </si>
  <si>
    <t>Қайрат А</t>
  </si>
  <si>
    <t>Қайратбекқызы Ж(резерв-матем</t>
  </si>
  <si>
    <t>Аханов Н (әдеб)</t>
  </si>
  <si>
    <t>Бейхут Қ (қаз т, әдеб)</t>
  </si>
  <si>
    <t>54%</t>
  </si>
  <si>
    <t>41%</t>
  </si>
  <si>
    <t>Бахашбай А(алгебра, физ)</t>
  </si>
  <si>
    <t>Қайпбергенова М (биолог, физ)</t>
  </si>
  <si>
    <t>Қуанышбек А (геом, физ)</t>
  </si>
  <si>
    <t>11</t>
  </si>
  <si>
    <t>14</t>
  </si>
  <si>
    <t>Кадыргали А</t>
  </si>
  <si>
    <t>Мейіржан С (қаз т)</t>
  </si>
  <si>
    <t>Берікбол С (матем, жарат)</t>
  </si>
  <si>
    <t>Төленді Әмина (ден жағ б/ты)</t>
  </si>
  <si>
    <t>3</t>
  </si>
  <si>
    <t>Қайратова А</t>
  </si>
  <si>
    <t>Нұрбек Е</t>
  </si>
  <si>
    <t>Ислам А</t>
  </si>
  <si>
    <t>Есен Ж (әдеб)</t>
  </si>
  <si>
    <t>Қуанышбек Д (орыс т)</t>
  </si>
  <si>
    <t>6</t>
  </si>
  <si>
    <t>Марат Ә</t>
  </si>
  <si>
    <t>Сенкибай А</t>
  </si>
  <si>
    <t>Серікболқызы Ұ</t>
  </si>
  <si>
    <t>Нұрғазы М</t>
  </si>
  <si>
    <t>Талғат Г</t>
  </si>
  <si>
    <t>Тілеубек С</t>
  </si>
  <si>
    <t>Әбдікәрім А (қаз т)</t>
  </si>
  <si>
    <t>Қанатбек А(ор т)</t>
  </si>
  <si>
    <t>Жасуланқызы Н (матем, ор т)</t>
  </si>
  <si>
    <t>Сержан Г (ор т)</t>
  </si>
  <si>
    <t>Ермек Н (қаз т, матем)</t>
  </si>
  <si>
    <t>Абдильдина А</t>
  </si>
  <si>
    <t>Кнар Е</t>
  </si>
  <si>
    <t>Қонысбай А</t>
  </si>
  <si>
    <t>Мәшүрбек Н</t>
  </si>
  <si>
    <t>Сатыбалды Ы</t>
  </si>
  <si>
    <t>Каримов Н(ор.т, ағыл)</t>
  </si>
  <si>
    <t>Марал Ж (ор т)</t>
  </si>
  <si>
    <t>Абдыкарин И (ор т, ағылш)</t>
  </si>
  <si>
    <t>40</t>
  </si>
  <si>
    <t>48</t>
  </si>
  <si>
    <t>2</t>
  </si>
  <si>
    <t>Алгамжанова С</t>
  </si>
  <si>
    <t>Жамбыл А</t>
  </si>
  <si>
    <t>Жарылқасын А (матем)</t>
  </si>
  <si>
    <t>Толетай Н (матем)</t>
  </si>
  <si>
    <t>Шалқарова А (матем)</t>
  </si>
  <si>
    <t>Сейтбек Н</t>
  </si>
  <si>
    <t>Рахменді К</t>
  </si>
  <si>
    <t>Қасенов Д (ағыл)</t>
  </si>
  <si>
    <t>Ақжарқынов А (ор т)</t>
  </si>
  <si>
    <t>Сабитов М (матем, әдебь)</t>
  </si>
  <si>
    <t>Болатхан А (қазақ т)</t>
  </si>
  <si>
    <t>44</t>
  </si>
  <si>
    <t>Мағрұп А</t>
  </si>
  <si>
    <t>9</t>
  </si>
  <si>
    <t>Аманжол І</t>
  </si>
  <si>
    <t>Ежибаев М</t>
  </si>
  <si>
    <t>Рахымбек А</t>
  </si>
  <si>
    <t>Қали А (қазақ т)</t>
  </si>
  <si>
    <t>Қайрат А (қазақ т)</t>
  </si>
  <si>
    <t>Нұркен Ә (орыс т)</t>
  </si>
  <si>
    <t>Марат А</t>
  </si>
  <si>
    <t>Байжасар Е (геометр)</t>
  </si>
  <si>
    <t>Алимжанова А (матем, қазақ т)</t>
  </si>
  <si>
    <t>Абзалбекова М</t>
  </si>
  <si>
    <t>Оспан А (ағылшын)</t>
  </si>
  <si>
    <t>Сағат Е (қаз т, әдеб)</t>
  </si>
  <si>
    <t>Акимжанова А</t>
  </si>
  <si>
    <t>Бакыт Ж</t>
  </si>
  <si>
    <t>Берікбай К</t>
  </si>
  <si>
    <t>Нурболатова Д</t>
  </si>
  <si>
    <t>Битанова А</t>
  </si>
  <si>
    <t>Кеңесхан С</t>
  </si>
  <si>
    <t>Марал Е</t>
  </si>
  <si>
    <t>Нұрлан С</t>
  </si>
  <si>
    <t>Қаршыға А(ағылшын)</t>
  </si>
  <si>
    <t>Малыбаева Ә</t>
  </si>
  <si>
    <t>Алгамжанов М</t>
  </si>
  <si>
    <t>Марат М</t>
  </si>
  <si>
    <t>Тлеубай А</t>
  </si>
  <si>
    <t>Тайтолеу К (орыс т)</t>
  </si>
  <si>
    <t>Алиева А (алг, геом)</t>
  </si>
  <si>
    <t>Аманболды К (ор т, физ)</t>
  </si>
  <si>
    <t>Жаксылык А (алг, геом)</t>
  </si>
  <si>
    <t>Кали Ажар (алг, геом)</t>
  </si>
  <si>
    <t>Саматова А (алг, геом)</t>
  </si>
  <si>
    <t>Саттибаева Г. (геом., физ.)</t>
  </si>
  <si>
    <t>Бақтораз Б. (геом.,ағыл.)</t>
  </si>
  <si>
    <t>Сейдығали А</t>
  </si>
  <si>
    <t>Берік Ә (физ, қаз тар)</t>
  </si>
  <si>
    <t>Марат Ә (физ, биол)</t>
  </si>
  <si>
    <t>Ержанұлы Е</t>
  </si>
  <si>
    <t>Мақсұт Б</t>
  </si>
  <si>
    <t>Болатхан Т (қаз т,ә)</t>
  </si>
  <si>
    <t>Асхатқызы Ж (қаз т, ор т)</t>
  </si>
  <si>
    <t>Жетпісбай Ж (матем, ор т)</t>
  </si>
  <si>
    <t>16</t>
  </si>
  <si>
    <t>Жамбыл Н (ор, алг)</t>
  </si>
  <si>
    <t>Қуандықова С (геом, геогр)</t>
  </si>
  <si>
    <t>Амирхан Ажар (геогр)</t>
  </si>
  <si>
    <t>37</t>
  </si>
  <si>
    <t>46</t>
  </si>
  <si>
    <t>49</t>
  </si>
  <si>
    <t>51</t>
  </si>
  <si>
    <t>64</t>
  </si>
  <si>
    <t>52</t>
  </si>
  <si>
    <t>60</t>
  </si>
  <si>
    <t>428/326</t>
  </si>
  <si>
    <t>38</t>
  </si>
  <si>
    <t>150</t>
  </si>
  <si>
    <t>138</t>
  </si>
  <si>
    <t>58</t>
  </si>
  <si>
    <t>19%</t>
  </si>
  <si>
    <t>42%</t>
  </si>
  <si>
    <t>39%</t>
  </si>
  <si>
    <t>4%</t>
  </si>
  <si>
    <t>8%</t>
  </si>
  <si>
    <t>48%</t>
  </si>
  <si>
    <t>44%</t>
  </si>
  <si>
    <t>12%</t>
  </si>
  <si>
    <t>36%</t>
  </si>
  <si>
    <t>6%</t>
  </si>
  <si>
    <t>46%</t>
  </si>
  <si>
    <t>49%</t>
  </si>
  <si>
    <t>11%</t>
  </si>
  <si>
    <t>52%</t>
  </si>
  <si>
    <t>28%</t>
  </si>
  <si>
    <t>27%</t>
  </si>
  <si>
    <t>37%</t>
  </si>
  <si>
    <t>56%</t>
  </si>
  <si>
    <t>Арғын Д</t>
  </si>
  <si>
    <t>Нурболатова Ж</t>
  </si>
  <si>
    <t>Қабдығали Г</t>
  </si>
  <si>
    <t>Жолдан Р (тарих, физика)</t>
  </si>
  <si>
    <t>Тілеубек Б (тарих)</t>
  </si>
  <si>
    <t>Ержанова А (орыс т)</t>
  </si>
  <si>
    <t>Бутетов Ә (жарат, әдеб)</t>
  </si>
  <si>
    <t>Жанатқызы Ә (жарат, матем)</t>
  </si>
  <si>
    <t>Карибекова А (жарат)</t>
  </si>
  <si>
    <t>Медетбек А</t>
  </si>
  <si>
    <t>Қайратұлы Д</t>
  </si>
  <si>
    <t>Исмагулова Ә</t>
  </si>
  <si>
    <t>Естемес С (орыс т)</t>
  </si>
  <si>
    <t>Айтмухамедова Ә (алгебра)</t>
  </si>
  <si>
    <t>Калиаскар К (орыс т)</t>
  </si>
  <si>
    <t>Асанова М</t>
  </si>
  <si>
    <t>Абдерхан Н</t>
  </si>
  <si>
    <t>Жумадилова З</t>
  </si>
  <si>
    <t>Қаратас Д</t>
  </si>
  <si>
    <t>Мырзахан А (алгебра, геометр)</t>
  </si>
  <si>
    <t>Қайролла Ә (алгеб, геомет)</t>
  </si>
  <si>
    <t>Жетписбай А (алгебр, геометр)</t>
  </si>
  <si>
    <t>Барлық Д (алгебр, геометр)</t>
  </si>
  <si>
    <t>17</t>
  </si>
  <si>
    <t>Жұмабай А</t>
  </si>
  <si>
    <t>Қажытай І</t>
  </si>
  <si>
    <t>Аманғазыұлы Б (қаз тар)</t>
  </si>
  <si>
    <t>Амрашова А (қаз т, әдеб)</t>
  </si>
  <si>
    <t>Болат Д (жарат)</t>
  </si>
  <si>
    <t>Қараман С (қаз әдеб, матем)</t>
  </si>
  <si>
    <t>86</t>
  </si>
  <si>
    <t>98</t>
  </si>
  <si>
    <t>42</t>
  </si>
  <si>
    <t>5%</t>
  </si>
  <si>
    <t>38%</t>
  </si>
  <si>
    <t>43%</t>
  </si>
  <si>
    <t>45%</t>
  </si>
  <si>
    <t>67</t>
  </si>
  <si>
    <t>32</t>
  </si>
  <si>
    <t>17%</t>
  </si>
  <si>
    <t>58%</t>
  </si>
  <si>
    <t>25%</t>
  </si>
  <si>
    <t>14%</t>
  </si>
  <si>
    <t>62%</t>
  </si>
  <si>
    <t>428</t>
  </si>
  <si>
    <t>18%</t>
  </si>
  <si>
    <t>50%</t>
  </si>
  <si>
    <t>82%</t>
  </si>
  <si>
    <t>34</t>
  </si>
  <si>
    <t>57%</t>
  </si>
  <si>
    <t>33</t>
  </si>
  <si>
    <t>34%</t>
  </si>
  <si>
    <t>59</t>
  </si>
  <si>
    <t>30%</t>
  </si>
  <si>
    <t>70%</t>
  </si>
  <si>
    <t>65%</t>
  </si>
  <si>
    <t>36</t>
  </si>
  <si>
    <t>20%</t>
  </si>
  <si>
    <t>80%</t>
  </si>
  <si>
    <t>75%</t>
  </si>
  <si>
    <t>Қанатқызы Ж (физ)</t>
  </si>
  <si>
    <t>Берикказиева Г (физика, орыс т)</t>
  </si>
  <si>
    <t>Қаршыға А (физ, орыс т)</t>
  </si>
  <si>
    <t>Қайроллақызы Ш (физ, ор т)</t>
  </si>
  <si>
    <t>Агильбаева А (физ)</t>
  </si>
  <si>
    <t>Дайрабаева Ж (ор т, геогра)</t>
  </si>
  <si>
    <t>77%</t>
  </si>
  <si>
    <t>23%</t>
  </si>
  <si>
    <t>62</t>
  </si>
  <si>
    <t>66%</t>
  </si>
  <si>
    <t>79%</t>
  </si>
  <si>
    <t>67%</t>
  </si>
  <si>
    <t>29</t>
  </si>
  <si>
    <t>31%</t>
  </si>
  <si>
    <t>474</t>
  </si>
  <si>
    <t>160</t>
  </si>
  <si>
    <t>298</t>
  </si>
  <si>
    <t>3%</t>
  </si>
  <si>
    <t>456</t>
  </si>
  <si>
    <t>512</t>
  </si>
  <si>
    <t>63</t>
  </si>
  <si>
    <t>342</t>
  </si>
  <si>
    <t>461</t>
  </si>
  <si>
    <t>7%</t>
  </si>
  <si>
    <t>968/866</t>
  </si>
  <si>
    <t>53%</t>
  </si>
  <si>
    <t>47%</t>
  </si>
  <si>
    <t xml:space="preserve">1 (7В) </t>
  </si>
  <si>
    <r>
      <t xml:space="preserve">3 </t>
    </r>
    <r>
      <rPr>
        <sz val="9"/>
        <color theme="1"/>
        <rFont val="Times New Roman"/>
        <family val="1"/>
        <charset val="204"/>
      </rPr>
      <t>(2А,4Б,4Г)</t>
    </r>
  </si>
  <si>
    <t>1 (6Ә)</t>
  </si>
  <si>
    <t>1 (11А)</t>
  </si>
  <si>
    <t>Әбдіғалым</t>
  </si>
  <si>
    <t>Сағат А</t>
  </si>
  <si>
    <t>Өмірсерік 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</si>
</sst>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0" fillId="0" borderId="0" xfId="0" applyNumberFormat="1"/>
    <xf numFmtId="0" fontId="0" fillId="0" borderId="0" xfId="0" applyBorder="1"/>
    <xf numFmtId="0" fontId="2" fillId="0" borderId="0" xfId="0" applyFont="1"/>
    <xf numFmtId="10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10" fontId="2" fillId="0" borderId="0" xfId="0" applyNumberFormat="1" applyFont="1"/>
    <xf numFmtId="49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9" fontId="1" fillId="3" borderId="1" xfId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8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/>
    </xf>
    <xf numFmtId="9" fontId="1" fillId="3" borderId="8" xfId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9" fontId="1" fillId="3" borderId="10" xfId="1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1" fillId="3" borderId="1" xfId="1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49" fontId="1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/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Fill="1" applyBorder="1" applyAlignment="1">
      <alignment horizontal="center" vertical="center" wrapText="1"/>
    </xf>
    <xf numFmtId="10" fontId="1" fillId="0" borderId="1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/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 wrapText="1"/>
    </xf>
    <xf numFmtId="49" fontId="1" fillId="3" borderId="0" xfId="1" applyNumberFormat="1" applyFont="1" applyFill="1" applyBorder="1" applyAlignment="1">
      <alignment horizontal="center" vertical="center"/>
    </xf>
    <xf numFmtId="9" fontId="1" fillId="3" borderId="0" xfId="1" applyFont="1" applyFill="1" applyBorder="1" applyAlignment="1">
      <alignment horizontal="center" vertical="center"/>
    </xf>
    <xf numFmtId="49" fontId="1" fillId="2" borderId="0" xfId="1" applyNumberFormat="1" applyFont="1" applyFill="1" applyBorder="1" applyAlignment="1">
      <alignment horizontal="center" vertical="center"/>
    </xf>
    <xf numFmtId="9" fontId="1" fillId="2" borderId="0" xfId="1" applyFont="1" applyFill="1" applyBorder="1" applyAlignment="1">
      <alignment horizontal="center" vertical="center"/>
    </xf>
    <xf numFmtId="9" fontId="2" fillId="2" borderId="0" xfId="1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/>
    </xf>
    <xf numFmtId="0" fontId="10" fillId="0" borderId="0" xfId="0" applyFont="1"/>
    <xf numFmtId="0" fontId="10" fillId="2" borderId="0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view="pageBreakPreview" topLeftCell="A49" zoomScaleNormal="85" zoomScaleSheetLayoutView="100" zoomScalePageLayoutView="55" workbookViewId="0">
      <selection activeCell="E26" sqref="E26"/>
    </sheetView>
  </sheetViews>
  <sheetFormatPr defaultRowHeight="15" x14ac:dyDescent="0.25"/>
  <cols>
    <col min="1" max="1" width="12" customWidth="1"/>
    <col min="2" max="2" width="10.140625" customWidth="1"/>
    <col min="3" max="3" width="7.42578125" customWidth="1"/>
    <col min="4" max="4" width="8.85546875" customWidth="1"/>
    <col min="5" max="5" width="11.7109375" customWidth="1"/>
    <col min="6" max="6" width="7.28515625" customWidth="1"/>
    <col min="7" max="7" width="7.5703125" customWidth="1"/>
    <col min="8" max="8" width="7.42578125" customWidth="1"/>
    <col min="9" max="9" width="9.42578125" customWidth="1"/>
    <col min="10" max="10" width="9.140625" customWidth="1"/>
    <col min="11" max="11" width="9.28515625" customWidth="1"/>
    <col min="12" max="12" width="8.5703125" style="2" customWidth="1"/>
    <col min="13" max="13" width="10.28515625" style="5" customWidth="1"/>
    <col min="14" max="14" width="8.5703125" style="5" customWidth="1"/>
    <col min="15" max="15" width="10" style="5" customWidth="1"/>
    <col min="16" max="16" width="8.7109375" customWidth="1"/>
    <col min="17" max="17" width="10.5703125" customWidth="1"/>
  </cols>
  <sheetData>
    <row r="1" spans="1:17" ht="21" customHeight="1" x14ac:dyDescent="0.3">
      <c r="A1" s="84" t="s">
        <v>93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15.75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  <c r="Q2" s="83"/>
    </row>
    <row r="3" spans="1:17" ht="31.5" x14ac:dyDescent="0.25">
      <c r="A3" s="7" t="s">
        <v>1</v>
      </c>
      <c r="B3" s="7" t="s">
        <v>66</v>
      </c>
      <c r="C3" s="7" t="s">
        <v>2</v>
      </c>
      <c r="D3" s="7" t="s">
        <v>3</v>
      </c>
      <c r="E3" s="26" t="s">
        <v>67</v>
      </c>
      <c r="F3" s="7" t="s">
        <v>4</v>
      </c>
      <c r="G3" s="7" t="s">
        <v>5</v>
      </c>
      <c r="H3" s="26" t="s">
        <v>60</v>
      </c>
      <c r="I3" s="10" t="s">
        <v>61</v>
      </c>
      <c r="J3" s="26" t="s">
        <v>62</v>
      </c>
      <c r="K3" s="10" t="s">
        <v>61</v>
      </c>
      <c r="L3" s="10" t="s">
        <v>63</v>
      </c>
      <c r="M3" s="11" t="s">
        <v>61</v>
      </c>
      <c r="N3" s="10" t="s">
        <v>64</v>
      </c>
      <c r="O3" s="10" t="s">
        <v>65</v>
      </c>
      <c r="P3" s="3"/>
      <c r="Q3" s="3"/>
    </row>
    <row r="4" spans="1:17" ht="15.75" x14ac:dyDescent="0.25">
      <c r="A4" s="26" t="s">
        <v>6</v>
      </c>
      <c r="B4" s="6" t="s">
        <v>74</v>
      </c>
      <c r="C4" s="6" t="s">
        <v>94</v>
      </c>
      <c r="D4" s="6" t="s">
        <v>94</v>
      </c>
      <c r="E4" s="71">
        <v>24</v>
      </c>
      <c r="F4" s="33">
        <v>12</v>
      </c>
      <c r="G4" s="33">
        <v>12</v>
      </c>
      <c r="H4" s="6"/>
      <c r="I4" s="49"/>
      <c r="J4" s="31"/>
      <c r="K4" s="49"/>
      <c r="L4" s="31"/>
      <c r="M4" s="49"/>
      <c r="N4" s="49"/>
      <c r="O4" s="49">
        <v>0</v>
      </c>
    </row>
    <row r="5" spans="1:17" ht="15.75" x14ac:dyDescent="0.25">
      <c r="A5" s="26" t="s">
        <v>7</v>
      </c>
      <c r="B5" s="6" t="s">
        <v>71</v>
      </c>
      <c r="C5" s="6" t="s">
        <v>94</v>
      </c>
      <c r="D5" s="6" t="s">
        <v>94</v>
      </c>
      <c r="E5" s="71">
        <v>26</v>
      </c>
      <c r="F5" s="33">
        <v>12</v>
      </c>
      <c r="G5" s="33">
        <v>14</v>
      </c>
      <c r="H5" s="6"/>
      <c r="I5" s="49"/>
      <c r="J5" s="31"/>
      <c r="K5" s="49"/>
      <c r="L5" s="31"/>
      <c r="M5" s="49"/>
      <c r="N5" s="49"/>
      <c r="O5" s="49">
        <v>0</v>
      </c>
    </row>
    <row r="6" spans="1:17" ht="15.75" x14ac:dyDescent="0.25">
      <c r="A6" s="26" t="s">
        <v>8</v>
      </c>
      <c r="B6" s="6" t="s">
        <v>71</v>
      </c>
      <c r="C6" s="6" t="s">
        <v>94</v>
      </c>
      <c r="D6" s="6" t="s">
        <v>94</v>
      </c>
      <c r="E6" s="71">
        <v>26</v>
      </c>
      <c r="F6" s="33">
        <v>14</v>
      </c>
      <c r="G6" s="33">
        <v>12</v>
      </c>
      <c r="H6" s="6"/>
      <c r="I6" s="49"/>
      <c r="J6" s="31"/>
      <c r="K6" s="49"/>
      <c r="L6" s="31"/>
      <c r="M6" s="49"/>
      <c r="N6" s="49"/>
      <c r="O6" s="49">
        <v>0</v>
      </c>
    </row>
    <row r="7" spans="1:17" ht="15.75" x14ac:dyDescent="0.25">
      <c r="A7" s="26" t="s">
        <v>9</v>
      </c>
      <c r="B7" s="6" t="s">
        <v>71</v>
      </c>
      <c r="C7" s="6" t="s">
        <v>94</v>
      </c>
      <c r="D7" s="6" t="s">
        <v>94</v>
      </c>
      <c r="E7" s="71">
        <v>26</v>
      </c>
      <c r="F7" s="33">
        <v>13</v>
      </c>
      <c r="G7" s="33">
        <v>13</v>
      </c>
      <c r="H7" s="6"/>
      <c r="I7" s="49"/>
      <c r="J7" s="31"/>
      <c r="K7" s="49"/>
      <c r="L7" s="31"/>
      <c r="M7" s="49"/>
      <c r="N7" s="49"/>
      <c r="O7" s="49">
        <v>0</v>
      </c>
    </row>
    <row r="8" spans="1:17" ht="20.25" customHeight="1" x14ac:dyDescent="0.25">
      <c r="A8" s="16" t="s">
        <v>10</v>
      </c>
      <c r="B8" s="16" t="s">
        <v>73</v>
      </c>
      <c r="C8" s="16" t="s">
        <v>94</v>
      </c>
      <c r="D8" s="16" t="s">
        <v>94</v>
      </c>
      <c r="E8" s="111">
        <v>102</v>
      </c>
      <c r="F8" s="17">
        <f>F4+F5+F6+F7</f>
        <v>51</v>
      </c>
      <c r="G8" s="17">
        <f>G4+G5+G6+G7</f>
        <v>51</v>
      </c>
      <c r="H8" s="112"/>
      <c r="I8" s="113"/>
      <c r="J8" s="114"/>
      <c r="K8" s="113"/>
      <c r="L8" s="114"/>
      <c r="M8" s="113"/>
      <c r="N8" s="113"/>
      <c r="O8" s="18">
        <v>0</v>
      </c>
    </row>
    <row r="9" spans="1:17" ht="15.75" x14ac:dyDescent="0.25">
      <c r="A9" s="26" t="s">
        <v>11</v>
      </c>
      <c r="B9" s="6" t="s">
        <v>74</v>
      </c>
      <c r="C9" s="6" t="s">
        <v>94</v>
      </c>
      <c r="D9" s="6" t="s">
        <v>99</v>
      </c>
      <c r="E9" s="71">
        <v>23</v>
      </c>
      <c r="F9" s="33">
        <v>10</v>
      </c>
      <c r="G9" s="33">
        <v>13</v>
      </c>
      <c r="H9" s="26" t="s">
        <v>100</v>
      </c>
      <c r="I9" s="73">
        <v>0.17</v>
      </c>
      <c r="J9" s="63" t="s">
        <v>117</v>
      </c>
      <c r="K9" s="49">
        <v>0.52</v>
      </c>
      <c r="L9" s="63" t="s">
        <v>106</v>
      </c>
      <c r="M9" s="49">
        <v>0.3</v>
      </c>
      <c r="N9" s="72">
        <v>0.7</v>
      </c>
      <c r="O9" s="49">
        <v>1</v>
      </c>
      <c r="P9" s="122" t="s">
        <v>116</v>
      </c>
    </row>
    <row r="10" spans="1:17" ht="15.75" x14ac:dyDescent="0.25">
      <c r="A10" s="26" t="s">
        <v>12</v>
      </c>
      <c r="B10" s="6" t="s">
        <v>72</v>
      </c>
      <c r="C10" s="6" t="s">
        <v>94</v>
      </c>
      <c r="D10" s="6" t="s">
        <v>94</v>
      </c>
      <c r="E10" s="71">
        <v>25</v>
      </c>
      <c r="F10" s="33">
        <v>13</v>
      </c>
      <c r="G10" s="33">
        <v>12</v>
      </c>
      <c r="H10" s="26" t="s">
        <v>97</v>
      </c>
      <c r="I10" s="73">
        <v>0.2</v>
      </c>
      <c r="J10" s="63" t="s">
        <v>105</v>
      </c>
      <c r="K10" s="49">
        <v>0.52</v>
      </c>
      <c r="L10" s="63" t="s">
        <v>106</v>
      </c>
      <c r="M10" s="49">
        <v>0.28000000000000003</v>
      </c>
      <c r="N10" s="72">
        <v>0.72</v>
      </c>
      <c r="O10" s="49">
        <v>1</v>
      </c>
    </row>
    <row r="11" spans="1:17" ht="15.75" x14ac:dyDescent="0.25">
      <c r="A11" s="26" t="s">
        <v>13</v>
      </c>
      <c r="B11" s="6" t="s">
        <v>76</v>
      </c>
      <c r="C11" s="6" t="s">
        <v>94</v>
      </c>
      <c r="D11" s="6" t="s">
        <v>94</v>
      </c>
      <c r="E11" s="71">
        <v>22</v>
      </c>
      <c r="F11" s="33">
        <v>13</v>
      </c>
      <c r="G11" s="33">
        <v>9</v>
      </c>
      <c r="H11" s="26" t="s">
        <v>148</v>
      </c>
      <c r="I11" s="73">
        <v>0.27</v>
      </c>
      <c r="J11" s="63" t="s">
        <v>97</v>
      </c>
      <c r="K11" s="49">
        <v>0.22</v>
      </c>
      <c r="L11" s="63" t="s">
        <v>136</v>
      </c>
      <c r="M11" s="49">
        <v>0.5</v>
      </c>
      <c r="N11" s="72">
        <v>0.5</v>
      </c>
      <c r="O11" s="49">
        <v>1</v>
      </c>
    </row>
    <row r="12" spans="1:17" ht="15.75" x14ac:dyDescent="0.25">
      <c r="A12" s="26" t="s">
        <v>14</v>
      </c>
      <c r="B12" s="6" t="s">
        <v>72</v>
      </c>
      <c r="C12" s="6" t="s">
        <v>94</v>
      </c>
      <c r="D12" s="6" t="s">
        <v>94</v>
      </c>
      <c r="E12" s="71">
        <v>25</v>
      </c>
      <c r="F12" s="33">
        <v>13</v>
      </c>
      <c r="G12" s="33">
        <v>12</v>
      </c>
      <c r="H12" s="26" t="s">
        <v>142</v>
      </c>
      <c r="I12" s="74" t="s">
        <v>117</v>
      </c>
      <c r="J12" s="69" t="s">
        <v>95</v>
      </c>
      <c r="K12" s="74" t="s">
        <v>168</v>
      </c>
      <c r="L12" s="69" t="s">
        <v>117</v>
      </c>
      <c r="M12" s="74" t="s">
        <v>169</v>
      </c>
      <c r="N12" s="72">
        <v>0.52</v>
      </c>
      <c r="O12" s="49">
        <v>1</v>
      </c>
    </row>
    <row r="13" spans="1:17" ht="15.75" x14ac:dyDescent="0.25">
      <c r="A13" s="16" t="s">
        <v>10</v>
      </c>
      <c r="B13" s="16" t="s">
        <v>77</v>
      </c>
      <c r="C13" s="16" t="s">
        <v>94</v>
      </c>
      <c r="D13" s="16" t="s">
        <v>99</v>
      </c>
      <c r="E13" s="111">
        <v>95</v>
      </c>
      <c r="F13" s="17">
        <f>F9+F10+F11+F12</f>
        <v>49</v>
      </c>
      <c r="G13" s="17">
        <f>G9+G10+G11+G12</f>
        <v>46</v>
      </c>
      <c r="H13" s="16" t="s">
        <v>85</v>
      </c>
      <c r="I13" s="115" t="s">
        <v>242</v>
      </c>
      <c r="J13" s="19" t="s">
        <v>168</v>
      </c>
      <c r="K13" s="41" t="s">
        <v>243</v>
      </c>
      <c r="L13" s="19" t="s">
        <v>230</v>
      </c>
      <c r="M13" s="41" t="s">
        <v>244</v>
      </c>
      <c r="N13" s="18">
        <v>0.61</v>
      </c>
      <c r="O13" s="18">
        <v>1</v>
      </c>
    </row>
    <row r="14" spans="1:17" ht="15" customHeight="1" x14ac:dyDescent="0.25">
      <c r="A14" s="26" t="s">
        <v>15</v>
      </c>
      <c r="B14" s="31" t="s">
        <v>72</v>
      </c>
      <c r="C14" s="6" t="s">
        <v>94</v>
      </c>
      <c r="D14" s="6" t="s">
        <v>94</v>
      </c>
      <c r="E14" s="71">
        <v>25</v>
      </c>
      <c r="F14" s="33">
        <v>15</v>
      </c>
      <c r="G14" s="33">
        <v>10</v>
      </c>
      <c r="H14" s="26" t="s">
        <v>94</v>
      </c>
      <c r="I14" s="23" t="s">
        <v>94</v>
      </c>
      <c r="J14" s="63" t="s">
        <v>95</v>
      </c>
      <c r="K14" s="32" t="s">
        <v>126</v>
      </c>
      <c r="L14" s="63" t="s">
        <v>96</v>
      </c>
      <c r="M14" s="32" t="s">
        <v>125</v>
      </c>
      <c r="N14" s="72">
        <v>0.4</v>
      </c>
      <c r="O14" s="49">
        <v>1</v>
      </c>
    </row>
    <row r="15" spans="1:17" ht="15.75" x14ac:dyDescent="0.25">
      <c r="A15" s="26" t="s">
        <v>16</v>
      </c>
      <c r="B15" s="31" t="s">
        <v>71</v>
      </c>
      <c r="C15" s="6" t="s">
        <v>94</v>
      </c>
      <c r="D15" s="6" t="s">
        <v>94</v>
      </c>
      <c r="E15" s="71">
        <v>26</v>
      </c>
      <c r="F15" s="33">
        <v>13</v>
      </c>
      <c r="G15" s="33">
        <v>13</v>
      </c>
      <c r="H15" s="26" t="s">
        <v>99</v>
      </c>
      <c r="I15" s="74" t="s">
        <v>245</v>
      </c>
      <c r="J15" s="69" t="s">
        <v>136</v>
      </c>
      <c r="K15" s="73">
        <v>0.42</v>
      </c>
      <c r="L15" s="69" t="s">
        <v>137</v>
      </c>
      <c r="M15" s="74" t="s">
        <v>131</v>
      </c>
      <c r="N15" s="72">
        <v>0.46</v>
      </c>
      <c r="O15" s="49">
        <v>1</v>
      </c>
    </row>
    <row r="16" spans="1:17" ht="15.75" x14ac:dyDescent="0.25">
      <c r="A16" s="26" t="s">
        <v>17</v>
      </c>
      <c r="B16" s="31" t="s">
        <v>72</v>
      </c>
      <c r="C16" s="6" t="s">
        <v>94</v>
      </c>
      <c r="D16" s="6" t="s">
        <v>94</v>
      </c>
      <c r="E16" s="71">
        <v>25</v>
      </c>
      <c r="F16" s="33">
        <v>12</v>
      </c>
      <c r="G16" s="33">
        <v>13</v>
      </c>
      <c r="H16" s="26" t="s">
        <v>170</v>
      </c>
      <c r="I16" s="23" t="s">
        <v>246</v>
      </c>
      <c r="J16" s="63" t="s">
        <v>117</v>
      </c>
      <c r="K16" s="74" t="s">
        <v>247</v>
      </c>
      <c r="L16" s="63" t="s">
        <v>136</v>
      </c>
      <c r="M16" s="32" t="s">
        <v>248</v>
      </c>
      <c r="N16" s="72">
        <v>0.56000000000000005</v>
      </c>
      <c r="O16" s="49">
        <v>1</v>
      </c>
    </row>
    <row r="17" spans="1:17" ht="15.75" x14ac:dyDescent="0.25">
      <c r="A17" s="26" t="s">
        <v>18</v>
      </c>
      <c r="B17" s="31" t="s">
        <v>72</v>
      </c>
      <c r="C17" s="6" t="s">
        <v>94</v>
      </c>
      <c r="D17" s="6" t="s">
        <v>94</v>
      </c>
      <c r="E17" s="71">
        <v>25</v>
      </c>
      <c r="F17" s="33">
        <v>12</v>
      </c>
      <c r="G17" s="33">
        <v>13</v>
      </c>
      <c r="H17" s="26" t="s">
        <v>142</v>
      </c>
      <c r="I17" s="74" t="s">
        <v>249</v>
      </c>
      <c r="J17" s="63" t="s">
        <v>105</v>
      </c>
      <c r="K17" s="49">
        <v>0.52</v>
      </c>
      <c r="L17" s="63" t="s">
        <v>184</v>
      </c>
      <c r="M17" s="74" t="s">
        <v>250</v>
      </c>
      <c r="N17" s="72">
        <v>0.64</v>
      </c>
      <c r="O17" s="49">
        <v>1</v>
      </c>
    </row>
    <row r="18" spans="1:17" ht="15.75" x14ac:dyDescent="0.25">
      <c r="A18" s="16" t="s">
        <v>10</v>
      </c>
      <c r="B18" s="19" t="s">
        <v>79</v>
      </c>
      <c r="C18" s="16" t="s">
        <v>94</v>
      </c>
      <c r="D18" s="16" t="s">
        <v>94</v>
      </c>
      <c r="E18" s="111">
        <v>101</v>
      </c>
      <c r="F18" s="17">
        <f>F14+F15+F16+F17</f>
        <v>52</v>
      </c>
      <c r="G18" s="17">
        <f>G14+G15+G16+G17</f>
        <v>49</v>
      </c>
      <c r="H18" s="16" t="s">
        <v>148</v>
      </c>
      <c r="I18" s="41" t="s">
        <v>251</v>
      </c>
      <c r="J18" s="19" t="s">
        <v>231</v>
      </c>
      <c r="K18" s="41" t="s">
        <v>252</v>
      </c>
      <c r="L18" s="19" t="s">
        <v>232</v>
      </c>
      <c r="M18" s="41" t="s">
        <v>253</v>
      </c>
      <c r="N18" s="41" t="s">
        <v>233</v>
      </c>
      <c r="O18" s="18">
        <v>1</v>
      </c>
    </row>
    <row r="19" spans="1:17" ht="18" customHeight="1" x14ac:dyDescent="0.25">
      <c r="A19" s="26" t="s">
        <v>19</v>
      </c>
      <c r="B19" s="31" t="s">
        <v>72</v>
      </c>
      <c r="C19" s="6" t="s">
        <v>94</v>
      </c>
      <c r="D19" s="6" t="s">
        <v>94</v>
      </c>
      <c r="E19" s="71">
        <v>25</v>
      </c>
      <c r="F19" s="33">
        <v>10</v>
      </c>
      <c r="G19" s="33">
        <v>15</v>
      </c>
      <c r="H19" s="70" t="s">
        <v>97</v>
      </c>
      <c r="I19" s="49">
        <v>0.2</v>
      </c>
      <c r="J19" s="63" t="s">
        <v>105</v>
      </c>
      <c r="K19" s="67" t="s">
        <v>255</v>
      </c>
      <c r="L19" s="63" t="s">
        <v>106</v>
      </c>
      <c r="M19" s="67" t="s">
        <v>256</v>
      </c>
      <c r="N19" s="72">
        <v>0.72</v>
      </c>
      <c r="O19" s="49">
        <v>1</v>
      </c>
    </row>
    <row r="20" spans="1:17" ht="15.75" x14ac:dyDescent="0.25">
      <c r="A20" s="26" t="s">
        <v>20</v>
      </c>
      <c r="B20" s="31" t="s">
        <v>71</v>
      </c>
      <c r="C20" s="6" t="s">
        <v>94</v>
      </c>
      <c r="D20" s="6" t="s">
        <v>94</v>
      </c>
      <c r="E20" s="71">
        <v>26</v>
      </c>
      <c r="F20" s="33">
        <v>13</v>
      </c>
      <c r="G20" s="33">
        <v>13</v>
      </c>
      <c r="H20" s="70" t="s">
        <v>97</v>
      </c>
      <c r="I20" s="32" t="s">
        <v>242</v>
      </c>
      <c r="J20" s="63" t="s">
        <v>137</v>
      </c>
      <c r="K20" s="67" t="s">
        <v>131</v>
      </c>
      <c r="L20" s="63" t="s">
        <v>106</v>
      </c>
      <c r="M20" s="67" t="s">
        <v>257</v>
      </c>
      <c r="N20" s="72">
        <v>0.73</v>
      </c>
      <c r="O20" s="49">
        <v>1</v>
      </c>
    </row>
    <row r="21" spans="1:17" ht="15.75" x14ac:dyDescent="0.25">
      <c r="A21" s="26" t="s">
        <v>21</v>
      </c>
      <c r="B21" s="31" t="s">
        <v>80</v>
      </c>
      <c r="C21" s="6" t="s">
        <v>94</v>
      </c>
      <c r="D21" s="6" t="s">
        <v>99</v>
      </c>
      <c r="E21" s="71">
        <v>27</v>
      </c>
      <c r="F21" s="33">
        <v>12</v>
      </c>
      <c r="G21" s="33">
        <v>15</v>
      </c>
      <c r="H21" s="70" t="s">
        <v>142</v>
      </c>
      <c r="I21" s="32" t="s">
        <v>254</v>
      </c>
      <c r="J21" s="63" t="s">
        <v>137</v>
      </c>
      <c r="K21" s="67" t="s">
        <v>255</v>
      </c>
      <c r="L21" s="63" t="s">
        <v>95</v>
      </c>
      <c r="M21" s="67" t="s">
        <v>258</v>
      </c>
      <c r="N21" s="72">
        <v>0.62</v>
      </c>
      <c r="O21" s="49">
        <v>1</v>
      </c>
      <c r="P21" s="122" t="s">
        <v>201</v>
      </c>
    </row>
    <row r="22" spans="1:17" ht="15.75" x14ac:dyDescent="0.25">
      <c r="A22" s="26" t="s">
        <v>22</v>
      </c>
      <c r="B22" s="31" t="s">
        <v>78</v>
      </c>
      <c r="C22" s="6" t="s">
        <v>94</v>
      </c>
      <c r="D22" s="6" t="s">
        <v>94</v>
      </c>
      <c r="E22" s="71">
        <v>27</v>
      </c>
      <c r="F22" s="33">
        <v>14</v>
      </c>
      <c r="G22" s="33">
        <v>13</v>
      </c>
      <c r="H22" s="70" t="s">
        <v>99</v>
      </c>
      <c r="I22" s="32" t="s">
        <v>245</v>
      </c>
      <c r="J22" s="63" t="s">
        <v>136</v>
      </c>
      <c r="K22" s="67" t="s">
        <v>132</v>
      </c>
      <c r="L22" s="63" t="s">
        <v>96</v>
      </c>
      <c r="M22" s="67" t="s">
        <v>259</v>
      </c>
      <c r="N22" s="75" t="s">
        <v>182</v>
      </c>
      <c r="O22" s="49">
        <v>1</v>
      </c>
    </row>
    <row r="23" spans="1:17" ht="15.75" x14ac:dyDescent="0.25">
      <c r="A23" s="26" t="s">
        <v>69</v>
      </c>
      <c r="B23" s="31" t="s">
        <v>71</v>
      </c>
      <c r="C23" s="6" t="s">
        <v>94</v>
      </c>
      <c r="D23" s="6" t="s">
        <v>99</v>
      </c>
      <c r="E23" s="71">
        <v>25</v>
      </c>
      <c r="F23" s="33">
        <v>13</v>
      </c>
      <c r="G23" s="33">
        <v>12</v>
      </c>
      <c r="H23" s="70"/>
      <c r="I23" s="32"/>
      <c r="J23" s="63" t="s">
        <v>117</v>
      </c>
      <c r="K23" s="67" t="s">
        <v>247</v>
      </c>
      <c r="L23" s="63" t="s">
        <v>105</v>
      </c>
      <c r="M23" s="67" t="s">
        <v>255</v>
      </c>
      <c r="N23" s="72">
        <v>0.48</v>
      </c>
      <c r="O23" s="49">
        <v>1</v>
      </c>
      <c r="P23" s="122" t="s">
        <v>116</v>
      </c>
    </row>
    <row r="24" spans="1:17" ht="15.75" x14ac:dyDescent="0.25">
      <c r="A24" s="16" t="s">
        <v>23</v>
      </c>
      <c r="B24" s="19" t="s">
        <v>81</v>
      </c>
      <c r="C24" s="16" t="s">
        <v>94</v>
      </c>
      <c r="D24" s="16" t="s">
        <v>170</v>
      </c>
      <c r="E24" s="111">
        <v>130</v>
      </c>
      <c r="F24" s="17">
        <f>F20+F21+F22+F23+F19</f>
        <v>62</v>
      </c>
      <c r="G24" s="17">
        <f>G20+G21+G22+G23+G19</f>
        <v>68</v>
      </c>
      <c r="H24" s="16" t="s">
        <v>137</v>
      </c>
      <c r="I24" s="47" t="s">
        <v>254</v>
      </c>
      <c r="J24" s="19" t="s">
        <v>234</v>
      </c>
      <c r="K24" s="41" t="s">
        <v>253</v>
      </c>
      <c r="L24" s="19" t="s">
        <v>235</v>
      </c>
      <c r="M24" s="41" t="s">
        <v>126</v>
      </c>
      <c r="N24" s="41" t="s">
        <v>236</v>
      </c>
      <c r="O24" s="18">
        <v>1</v>
      </c>
    </row>
    <row r="25" spans="1:17" ht="23.45" customHeight="1" x14ac:dyDescent="0.25">
      <c r="A25" s="16" t="s">
        <v>24</v>
      </c>
      <c r="B25" s="16" t="s">
        <v>82</v>
      </c>
      <c r="C25" s="16" t="s">
        <v>94</v>
      </c>
      <c r="D25" s="16" t="s">
        <v>142</v>
      </c>
      <c r="E25" s="111" t="s">
        <v>237</v>
      </c>
      <c r="F25" s="17">
        <f>F8+F13+F18+F24</f>
        <v>214</v>
      </c>
      <c r="G25" s="17">
        <f>G8+G13+G18+G24</f>
        <v>214</v>
      </c>
      <c r="H25" s="16" t="s">
        <v>238</v>
      </c>
      <c r="I25" s="47" t="s">
        <v>249</v>
      </c>
      <c r="J25" s="19" t="s">
        <v>239</v>
      </c>
      <c r="K25" s="41" t="s">
        <v>252</v>
      </c>
      <c r="L25" s="19" t="s">
        <v>240</v>
      </c>
      <c r="M25" s="41" t="s">
        <v>243</v>
      </c>
      <c r="N25" s="41" t="s">
        <v>241</v>
      </c>
      <c r="O25" s="18">
        <v>1</v>
      </c>
    </row>
    <row r="26" spans="1:17" ht="26.4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ht="26.45" customHeight="1" x14ac:dyDescent="0.25">
      <c r="A27" s="83" t="s">
        <v>25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ht="31.5" x14ac:dyDescent="0.25">
      <c r="A28" s="7" t="s">
        <v>1</v>
      </c>
      <c r="B28" s="7" t="s">
        <v>66</v>
      </c>
      <c r="C28" s="7" t="s">
        <v>2</v>
      </c>
      <c r="D28" s="7" t="s">
        <v>3</v>
      </c>
      <c r="E28" s="26" t="s">
        <v>67</v>
      </c>
      <c r="F28" s="7" t="s">
        <v>4</v>
      </c>
      <c r="G28" s="7" t="s">
        <v>5</v>
      </c>
      <c r="H28" s="26" t="s">
        <v>60</v>
      </c>
      <c r="I28" s="10" t="s">
        <v>61</v>
      </c>
      <c r="J28" s="26" t="s">
        <v>62</v>
      </c>
      <c r="K28" s="10" t="s">
        <v>61</v>
      </c>
      <c r="L28" s="10" t="s">
        <v>63</v>
      </c>
      <c r="M28" s="11" t="s">
        <v>61</v>
      </c>
      <c r="N28" s="10" t="s">
        <v>64</v>
      </c>
      <c r="O28" s="10" t="s">
        <v>65</v>
      </c>
      <c r="P28" s="98"/>
      <c r="Q28" s="98"/>
    </row>
    <row r="29" spans="1:17" ht="15.75" x14ac:dyDescent="0.25">
      <c r="A29" s="39" t="s">
        <v>26</v>
      </c>
      <c r="B29" s="31" t="s">
        <v>74</v>
      </c>
      <c r="C29" s="37" t="s">
        <v>94</v>
      </c>
      <c r="D29" s="37" t="s">
        <v>94</v>
      </c>
      <c r="E29" s="31" t="s">
        <v>74</v>
      </c>
      <c r="F29" s="12">
        <v>12</v>
      </c>
      <c r="G29" s="12">
        <v>12</v>
      </c>
      <c r="H29" s="26" t="s">
        <v>99</v>
      </c>
      <c r="I29" s="14">
        <v>0.04</v>
      </c>
      <c r="J29" s="63" t="s">
        <v>105</v>
      </c>
      <c r="K29" s="24" t="s">
        <v>131</v>
      </c>
      <c r="L29" s="64" t="s">
        <v>95</v>
      </c>
      <c r="M29" s="24" t="s">
        <v>132</v>
      </c>
      <c r="N29" s="62">
        <v>0.57999999999999996</v>
      </c>
      <c r="O29" s="14">
        <v>1</v>
      </c>
      <c r="P29" s="99"/>
      <c r="Q29" s="100"/>
    </row>
    <row r="30" spans="1:17" ht="15.75" x14ac:dyDescent="0.25">
      <c r="A30" s="39" t="s">
        <v>27</v>
      </c>
      <c r="B30" s="31" t="s">
        <v>85</v>
      </c>
      <c r="C30" s="37" t="s">
        <v>94</v>
      </c>
      <c r="D30" s="37" t="s">
        <v>94</v>
      </c>
      <c r="E30" s="31" t="s">
        <v>85</v>
      </c>
      <c r="F30" s="12">
        <v>7</v>
      </c>
      <c r="G30" s="12">
        <v>11</v>
      </c>
      <c r="H30" s="46"/>
      <c r="I30" s="60"/>
      <c r="J30" s="63" t="s">
        <v>98</v>
      </c>
      <c r="K30" s="43" t="s">
        <v>248</v>
      </c>
      <c r="L30" s="64" t="s">
        <v>95</v>
      </c>
      <c r="M30" s="43" t="s">
        <v>259</v>
      </c>
      <c r="N30" s="120">
        <v>0.44</v>
      </c>
      <c r="O30" s="14">
        <v>1</v>
      </c>
      <c r="P30" s="101"/>
      <c r="Q30" s="100"/>
    </row>
    <row r="31" spans="1:17" ht="15.75" x14ac:dyDescent="0.25">
      <c r="A31" s="39" t="s">
        <v>28</v>
      </c>
      <c r="B31" s="31" t="s">
        <v>76</v>
      </c>
      <c r="C31" s="27" t="s">
        <v>94</v>
      </c>
      <c r="D31" s="37" t="s">
        <v>94</v>
      </c>
      <c r="E31" s="31" t="s">
        <v>76</v>
      </c>
      <c r="F31" s="12">
        <v>10</v>
      </c>
      <c r="G31" s="12">
        <v>12</v>
      </c>
      <c r="H31" s="46" t="s">
        <v>170</v>
      </c>
      <c r="I31" s="60">
        <v>0.09</v>
      </c>
      <c r="J31" s="63" t="s">
        <v>184</v>
      </c>
      <c r="K31" s="43" t="s">
        <v>132</v>
      </c>
      <c r="L31" s="64" t="s">
        <v>136</v>
      </c>
      <c r="M31" s="43" t="s">
        <v>306</v>
      </c>
      <c r="N31" s="120">
        <v>0.5</v>
      </c>
      <c r="O31" s="14">
        <v>1</v>
      </c>
      <c r="P31" s="101"/>
      <c r="Q31" s="100"/>
    </row>
    <row r="32" spans="1:17" ht="15.75" x14ac:dyDescent="0.25">
      <c r="A32" s="39" t="s">
        <v>29</v>
      </c>
      <c r="B32" s="31" t="s">
        <v>76</v>
      </c>
      <c r="C32" s="37" t="s">
        <v>94</v>
      </c>
      <c r="D32" s="37" t="s">
        <v>94</v>
      </c>
      <c r="E32" s="31" t="s">
        <v>76</v>
      </c>
      <c r="F32" s="12">
        <v>15</v>
      </c>
      <c r="G32" s="12">
        <v>7</v>
      </c>
      <c r="H32" s="26"/>
      <c r="I32" s="14"/>
      <c r="J32" s="63" t="s">
        <v>100</v>
      </c>
      <c r="K32" s="43" t="s">
        <v>305</v>
      </c>
      <c r="L32" s="64" t="s">
        <v>85</v>
      </c>
      <c r="M32" s="24" t="s">
        <v>307</v>
      </c>
      <c r="N32" s="62">
        <v>0.18</v>
      </c>
      <c r="O32" s="14">
        <v>0.98</v>
      </c>
      <c r="P32" s="100"/>
      <c r="Q32" s="100"/>
    </row>
    <row r="33" spans="1:17" ht="15.75" x14ac:dyDescent="0.25">
      <c r="A33" s="20" t="s">
        <v>10</v>
      </c>
      <c r="B33" s="19" t="s">
        <v>290</v>
      </c>
      <c r="C33" s="16" t="s">
        <v>94</v>
      </c>
      <c r="D33" s="16" t="s">
        <v>94</v>
      </c>
      <c r="E33" s="19" t="s">
        <v>290</v>
      </c>
      <c r="F33" s="17">
        <v>44</v>
      </c>
      <c r="G33" s="17">
        <v>42</v>
      </c>
      <c r="H33" s="16" t="s">
        <v>142</v>
      </c>
      <c r="I33" s="18">
        <v>0.03</v>
      </c>
      <c r="J33" s="19" t="s">
        <v>308</v>
      </c>
      <c r="K33" s="41" t="s">
        <v>126</v>
      </c>
      <c r="L33" s="19" t="s">
        <v>232</v>
      </c>
      <c r="M33" s="41" t="s">
        <v>309</v>
      </c>
      <c r="N33" s="41" t="s">
        <v>295</v>
      </c>
      <c r="O33" s="18">
        <v>1</v>
      </c>
      <c r="P33" s="104"/>
      <c r="Q33" s="105"/>
    </row>
    <row r="34" spans="1:17" ht="17.25" customHeight="1" x14ac:dyDescent="0.25">
      <c r="A34" s="39" t="s">
        <v>30</v>
      </c>
      <c r="B34" s="31" t="s">
        <v>71</v>
      </c>
      <c r="C34" s="37" t="s">
        <v>94</v>
      </c>
      <c r="D34" s="25" t="s">
        <v>94</v>
      </c>
      <c r="E34" s="31" t="s">
        <v>71</v>
      </c>
      <c r="F34" s="12">
        <v>11</v>
      </c>
      <c r="G34" s="12">
        <v>15</v>
      </c>
      <c r="H34" s="46" t="s">
        <v>170</v>
      </c>
      <c r="I34" s="60">
        <v>0.08</v>
      </c>
      <c r="J34" s="67" t="s">
        <v>95</v>
      </c>
      <c r="K34" s="24" t="s">
        <v>294</v>
      </c>
      <c r="L34" s="64" t="s">
        <v>137</v>
      </c>
      <c r="M34" s="24" t="s">
        <v>131</v>
      </c>
      <c r="N34" s="62">
        <v>0.46</v>
      </c>
      <c r="O34" s="14">
        <v>1</v>
      </c>
      <c r="P34" s="106"/>
      <c r="Q34" s="106"/>
    </row>
    <row r="35" spans="1:17" ht="15.75" x14ac:dyDescent="0.25">
      <c r="A35" s="56" t="s">
        <v>31</v>
      </c>
      <c r="B35" s="31" t="s">
        <v>74</v>
      </c>
      <c r="C35" s="37" t="s">
        <v>94</v>
      </c>
      <c r="D35" s="37" t="s">
        <v>99</v>
      </c>
      <c r="E35" s="31" t="s">
        <v>83</v>
      </c>
      <c r="F35" s="12">
        <v>12</v>
      </c>
      <c r="G35" s="12">
        <v>11</v>
      </c>
      <c r="H35" s="46" t="s">
        <v>170</v>
      </c>
      <c r="I35" s="60">
        <v>0.09</v>
      </c>
      <c r="J35" s="63" t="s">
        <v>184</v>
      </c>
      <c r="K35" s="24" t="s">
        <v>244</v>
      </c>
      <c r="L35" s="64" t="s">
        <v>117</v>
      </c>
      <c r="M35" s="24" t="s">
        <v>255</v>
      </c>
      <c r="N35" s="62">
        <v>0.48</v>
      </c>
      <c r="O35" s="14">
        <v>1</v>
      </c>
      <c r="P35" s="123" t="s">
        <v>116</v>
      </c>
      <c r="Q35" s="106"/>
    </row>
    <row r="36" spans="1:17" ht="15.75" x14ac:dyDescent="0.25">
      <c r="A36" s="39" t="s">
        <v>32</v>
      </c>
      <c r="B36" s="31" t="s">
        <v>83</v>
      </c>
      <c r="C36" s="25" t="s">
        <v>94</v>
      </c>
      <c r="D36" s="37" t="s">
        <v>94</v>
      </c>
      <c r="E36" s="31" t="s">
        <v>83</v>
      </c>
      <c r="F36" s="12">
        <v>15</v>
      </c>
      <c r="G36" s="12">
        <v>8</v>
      </c>
      <c r="H36" s="46"/>
      <c r="I36" s="60"/>
      <c r="J36" s="63" t="s">
        <v>106</v>
      </c>
      <c r="K36" s="24" t="s">
        <v>313</v>
      </c>
      <c r="L36" s="64" t="s">
        <v>226</v>
      </c>
      <c r="M36" s="24" t="s">
        <v>314</v>
      </c>
      <c r="N36" s="62">
        <v>0.3</v>
      </c>
      <c r="O36" s="14">
        <v>1</v>
      </c>
      <c r="P36" s="106"/>
      <c r="Q36" s="106"/>
    </row>
    <row r="37" spans="1:17" ht="15.75" x14ac:dyDescent="0.25">
      <c r="A37" s="57" t="s">
        <v>33</v>
      </c>
      <c r="B37" s="31" t="s">
        <v>71</v>
      </c>
      <c r="C37" s="37" t="s">
        <v>94</v>
      </c>
      <c r="D37" s="37" t="s">
        <v>94</v>
      </c>
      <c r="E37" s="31" t="s">
        <v>71</v>
      </c>
      <c r="F37" s="12">
        <v>10</v>
      </c>
      <c r="G37" s="12">
        <v>16</v>
      </c>
      <c r="H37" s="46" t="s">
        <v>170</v>
      </c>
      <c r="I37" s="60">
        <v>0.08</v>
      </c>
      <c r="J37" s="63" t="s">
        <v>106</v>
      </c>
      <c r="K37" s="24" t="s">
        <v>257</v>
      </c>
      <c r="L37" s="64" t="s">
        <v>283</v>
      </c>
      <c r="M37" s="24" t="s">
        <v>315</v>
      </c>
      <c r="N37" s="62">
        <v>0.35</v>
      </c>
      <c r="O37" s="14">
        <v>1</v>
      </c>
      <c r="P37" s="106"/>
      <c r="Q37" s="106"/>
    </row>
    <row r="38" spans="1:17" ht="15.75" x14ac:dyDescent="0.25">
      <c r="A38" s="20" t="s">
        <v>10</v>
      </c>
      <c r="B38" s="19" t="s">
        <v>75</v>
      </c>
      <c r="C38" s="16" t="s">
        <v>94</v>
      </c>
      <c r="D38" s="16" t="s">
        <v>99</v>
      </c>
      <c r="E38" s="19" t="s">
        <v>291</v>
      </c>
      <c r="F38" s="17">
        <v>48</v>
      </c>
      <c r="G38" s="17">
        <v>50</v>
      </c>
      <c r="H38" s="16" t="s">
        <v>148</v>
      </c>
      <c r="I38" s="61">
        <v>0.06</v>
      </c>
      <c r="J38" s="19" t="s">
        <v>310</v>
      </c>
      <c r="K38" s="41" t="s">
        <v>311</v>
      </c>
      <c r="L38" s="19" t="s">
        <v>312</v>
      </c>
      <c r="M38" s="41" t="s">
        <v>125</v>
      </c>
      <c r="N38" s="41" t="s">
        <v>126</v>
      </c>
      <c r="O38" s="18">
        <v>1</v>
      </c>
      <c r="P38" s="104"/>
      <c r="Q38" s="105"/>
    </row>
    <row r="39" spans="1:17" ht="17.25" customHeight="1" x14ac:dyDescent="0.25">
      <c r="A39" s="39" t="s">
        <v>34</v>
      </c>
      <c r="B39" s="31" t="s">
        <v>72</v>
      </c>
      <c r="C39" s="37" t="s">
        <v>94</v>
      </c>
      <c r="D39" s="37" t="s">
        <v>94</v>
      </c>
      <c r="E39" s="31" t="s">
        <v>72</v>
      </c>
      <c r="F39" s="12">
        <v>12</v>
      </c>
      <c r="G39" s="12">
        <v>13</v>
      </c>
      <c r="H39" s="26"/>
      <c r="I39" s="60"/>
      <c r="J39" s="69" t="s">
        <v>136</v>
      </c>
      <c r="K39" s="38" t="s">
        <v>248</v>
      </c>
      <c r="L39" s="116" t="s">
        <v>137</v>
      </c>
      <c r="M39" s="38" t="s">
        <v>259</v>
      </c>
      <c r="N39" s="121">
        <v>0.44</v>
      </c>
      <c r="O39" s="14">
        <v>1</v>
      </c>
      <c r="P39" s="107"/>
      <c r="Q39" s="106"/>
    </row>
    <row r="40" spans="1:17" ht="15.75" x14ac:dyDescent="0.25">
      <c r="A40" s="39" t="s">
        <v>35</v>
      </c>
      <c r="B40" s="31" t="s">
        <v>72</v>
      </c>
      <c r="C40" s="37" t="s">
        <v>94</v>
      </c>
      <c r="D40" s="37" t="s">
        <v>94</v>
      </c>
      <c r="E40" s="31" t="s">
        <v>72</v>
      </c>
      <c r="F40" s="12">
        <v>10</v>
      </c>
      <c r="G40" s="12">
        <v>15</v>
      </c>
      <c r="H40" s="46"/>
      <c r="I40" s="60"/>
      <c r="J40" s="63" t="s">
        <v>95</v>
      </c>
      <c r="K40" s="24" t="s">
        <v>126</v>
      </c>
      <c r="L40" s="64" t="s">
        <v>96</v>
      </c>
      <c r="M40" s="24" t="s">
        <v>125</v>
      </c>
      <c r="N40" s="62">
        <v>0.4</v>
      </c>
      <c r="O40" s="14">
        <v>1</v>
      </c>
      <c r="P40" s="105"/>
      <c r="Q40" s="106"/>
    </row>
    <row r="41" spans="1:17" ht="15.75" x14ac:dyDescent="0.25">
      <c r="A41" s="39" t="s">
        <v>36</v>
      </c>
      <c r="B41" s="31" t="s">
        <v>71</v>
      </c>
      <c r="C41" s="37" t="s">
        <v>94</v>
      </c>
      <c r="D41" s="37" t="s">
        <v>94</v>
      </c>
      <c r="E41" s="31" t="s">
        <v>71</v>
      </c>
      <c r="F41" s="12">
        <v>10</v>
      </c>
      <c r="G41" s="12">
        <v>16</v>
      </c>
      <c r="H41" s="46" t="s">
        <v>99</v>
      </c>
      <c r="I41" s="60">
        <v>0.04</v>
      </c>
      <c r="J41" s="63" t="s">
        <v>95</v>
      </c>
      <c r="K41" s="44" t="s">
        <v>294</v>
      </c>
      <c r="L41" s="117" t="s">
        <v>96</v>
      </c>
      <c r="M41" s="24" t="s">
        <v>300</v>
      </c>
      <c r="N41" s="62">
        <v>0.42</v>
      </c>
      <c r="O41" s="14">
        <v>1</v>
      </c>
      <c r="P41" s="106"/>
      <c r="Q41" s="106"/>
    </row>
    <row r="42" spans="1:17" ht="15.75" x14ac:dyDescent="0.25">
      <c r="A42" s="39" t="s">
        <v>37</v>
      </c>
      <c r="B42" s="31" t="s">
        <v>74</v>
      </c>
      <c r="C42" s="37" t="s">
        <v>99</v>
      </c>
      <c r="D42" s="37" t="s">
        <v>94</v>
      </c>
      <c r="E42" s="31" t="s">
        <v>72</v>
      </c>
      <c r="F42" s="12">
        <v>13</v>
      </c>
      <c r="G42" s="12">
        <v>12</v>
      </c>
      <c r="H42" s="46"/>
      <c r="I42" s="60"/>
      <c r="J42" s="63" t="s">
        <v>97</v>
      </c>
      <c r="K42" s="24" t="s">
        <v>317</v>
      </c>
      <c r="L42" s="64" t="s">
        <v>89</v>
      </c>
      <c r="M42" s="24" t="s">
        <v>318</v>
      </c>
      <c r="N42" s="62">
        <v>0.2</v>
      </c>
      <c r="O42" s="14">
        <v>1</v>
      </c>
      <c r="P42" s="105"/>
      <c r="Q42" s="106"/>
    </row>
    <row r="43" spans="1:17" ht="15.75" x14ac:dyDescent="0.25">
      <c r="A43" s="20" t="s">
        <v>10</v>
      </c>
      <c r="B43" s="19" t="s">
        <v>86</v>
      </c>
      <c r="C43" s="16" t="s">
        <v>99</v>
      </c>
      <c r="D43" s="16" t="s">
        <v>94</v>
      </c>
      <c r="E43" s="19" t="s">
        <v>79</v>
      </c>
      <c r="F43" s="17">
        <v>45</v>
      </c>
      <c r="G43" s="17">
        <v>56</v>
      </c>
      <c r="H43" s="16" t="s">
        <v>99</v>
      </c>
      <c r="I43" s="61">
        <v>0.01</v>
      </c>
      <c r="J43" s="19" t="s">
        <v>316</v>
      </c>
      <c r="K43" s="41" t="s">
        <v>250</v>
      </c>
      <c r="L43" s="19" t="s">
        <v>234</v>
      </c>
      <c r="M43" s="41" t="s">
        <v>124</v>
      </c>
      <c r="N43" s="41" t="s">
        <v>258</v>
      </c>
      <c r="O43" s="18">
        <v>1</v>
      </c>
      <c r="P43" s="104"/>
      <c r="Q43" s="105"/>
    </row>
    <row r="44" spans="1:17" ht="19.5" customHeight="1" x14ac:dyDescent="0.25">
      <c r="A44" s="39" t="s">
        <v>38</v>
      </c>
      <c r="B44" s="31" t="s">
        <v>74</v>
      </c>
      <c r="C44" s="37" t="s">
        <v>94</v>
      </c>
      <c r="D44" s="37" t="s">
        <v>94</v>
      </c>
      <c r="E44" s="31" t="s">
        <v>74</v>
      </c>
      <c r="F44" s="12">
        <v>10</v>
      </c>
      <c r="G44" s="28">
        <v>14</v>
      </c>
      <c r="H44" s="46" t="s">
        <v>142</v>
      </c>
      <c r="I44" s="60">
        <v>0.13</v>
      </c>
      <c r="J44" s="63" t="s">
        <v>184</v>
      </c>
      <c r="K44" s="24" t="s">
        <v>238</v>
      </c>
      <c r="L44" s="64" t="s">
        <v>117</v>
      </c>
      <c r="M44" s="24" t="s">
        <v>306</v>
      </c>
      <c r="N44" s="62">
        <v>0.5</v>
      </c>
      <c r="O44" s="14">
        <v>1</v>
      </c>
      <c r="P44" s="106"/>
      <c r="Q44" s="106"/>
    </row>
    <row r="45" spans="1:17" ht="15.75" x14ac:dyDescent="0.25">
      <c r="A45" s="39" t="s">
        <v>68</v>
      </c>
      <c r="B45" s="31" t="s">
        <v>74</v>
      </c>
      <c r="C45" s="37" t="s">
        <v>94</v>
      </c>
      <c r="D45" s="37" t="s">
        <v>94</v>
      </c>
      <c r="E45" s="31" t="s">
        <v>74</v>
      </c>
      <c r="F45" s="12">
        <v>15</v>
      </c>
      <c r="G45" s="12">
        <v>9</v>
      </c>
      <c r="H45" s="46" t="s">
        <v>99</v>
      </c>
      <c r="I45" s="60">
        <v>0.04</v>
      </c>
      <c r="J45" s="67" t="s">
        <v>98</v>
      </c>
      <c r="K45" s="24" t="s">
        <v>101</v>
      </c>
      <c r="L45" s="64" t="s">
        <v>96</v>
      </c>
      <c r="M45" s="24" t="s">
        <v>124</v>
      </c>
      <c r="N45" s="62">
        <v>0.38</v>
      </c>
      <c r="O45" s="14">
        <v>1</v>
      </c>
      <c r="P45" s="105"/>
      <c r="Q45" s="106"/>
    </row>
    <row r="46" spans="1:17" ht="15.75" x14ac:dyDescent="0.25">
      <c r="A46" s="39" t="s">
        <v>39</v>
      </c>
      <c r="B46" s="31" t="s">
        <v>76</v>
      </c>
      <c r="C46" s="37" t="s">
        <v>94</v>
      </c>
      <c r="D46" s="37" t="s">
        <v>94</v>
      </c>
      <c r="E46" s="31" t="s">
        <v>76</v>
      </c>
      <c r="F46" s="12">
        <v>10</v>
      </c>
      <c r="G46" s="12">
        <v>12</v>
      </c>
      <c r="H46" s="26"/>
      <c r="I46" s="60"/>
      <c r="J46" s="63" t="s">
        <v>97</v>
      </c>
      <c r="K46" s="24" t="s">
        <v>327</v>
      </c>
      <c r="L46" s="64" t="s">
        <v>283</v>
      </c>
      <c r="M46" s="24" t="s">
        <v>326</v>
      </c>
      <c r="N46" s="62">
        <v>0.23</v>
      </c>
      <c r="O46" s="14">
        <v>1</v>
      </c>
      <c r="P46" s="106"/>
      <c r="Q46" s="106"/>
    </row>
    <row r="47" spans="1:17" ht="15.75" x14ac:dyDescent="0.25">
      <c r="A47" s="39" t="s">
        <v>40</v>
      </c>
      <c r="B47" s="31" t="s">
        <v>74</v>
      </c>
      <c r="C47" s="37" t="s">
        <v>94</v>
      </c>
      <c r="D47" s="37" t="s">
        <v>94</v>
      </c>
      <c r="E47" s="31" t="s">
        <v>74</v>
      </c>
      <c r="F47" s="12">
        <v>13</v>
      </c>
      <c r="G47" s="12">
        <v>11</v>
      </c>
      <c r="H47" s="46"/>
      <c r="I47" s="60"/>
      <c r="J47" s="63" t="s">
        <v>148</v>
      </c>
      <c r="K47" s="24" t="s">
        <v>301</v>
      </c>
      <c r="L47" s="64" t="s">
        <v>85</v>
      </c>
      <c r="M47" s="24" t="s">
        <v>319</v>
      </c>
      <c r="N47" s="62">
        <v>0.26</v>
      </c>
      <c r="O47" s="14">
        <v>1</v>
      </c>
      <c r="P47" s="106"/>
      <c r="Q47" s="106"/>
    </row>
    <row r="48" spans="1:17" ht="15.75" x14ac:dyDescent="0.25">
      <c r="A48" s="20" t="s">
        <v>23</v>
      </c>
      <c r="B48" s="19" t="s">
        <v>88</v>
      </c>
      <c r="C48" s="16" t="s">
        <v>94</v>
      </c>
      <c r="D48" s="16" t="s">
        <v>94</v>
      </c>
      <c r="E48" s="19" t="s">
        <v>88</v>
      </c>
      <c r="F48" s="17">
        <v>48</v>
      </c>
      <c r="G48" s="17">
        <v>46</v>
      </c>
      <c r="H48" s="16" t="s">
        <v>100</v>
      </c>
      <c r="I48" s="18">
        <v>0.04</v>
      </c>
      <c r="J48" s="19" t="s">
        <v>80</v>
      </c>
      <c r="K48" s="41" t="s">
        <v>313</v>
      </c>
      <c r="L48" s="19" t="s">
        <v>328</v>
      </c>
      <c r="M48" s="41" t="s">
        <v>329</v>
      </c>
      <c r="N48" s="41" t="s">
        <v>311</v>
      </c>
      <c r="O48" s="18">
        <v>1</v>
      </c>
      <c r="P48" s="104"/>
      <c r="Q48" s="105"/>
    </row>
    <row r="49" spans="1:17" ht="17.25" customHeight="1" x14ac:dyDescent="0.25">
      <c r="A49" s="39" t="s">
        <v>41</v>
      </c>
      <c r="B49" s="31" t="s">
        <v>83</v>
      </c>
      <c r="C49" s="37" t="s">
        <v>94</v>
      </c>
      <c r="D49" s="37" t="s">
        <v>94</v>
      </c>
      <c r="E49" s="31" t="s">
        <v>83</v>
      </c>
      <c r="F49" s="12">
        <v>9</v>
      </c>
      <c r="G49" s="12">
        <v>14</v>
      </c>
      <c r="H49" s="26" t="s">
        <v>99</v>
      </c>
      <c r="I49" s="14">
        <v>0.04</v>
      </c>
      <c r="J49" s="63" t="s">
        <v>136</v>
      </c>
      <c r="K49" s="24" t="s">
        <v>247</v>
      </c>
      <c r="L49" s="64" t="s">
        <v>136</v>
      </c>
      <c r="M49" s="24" t="s">
        <v>247</v>
      </c>
      <c r="N49" s="62">
        <v>0.52</v>
      </c>
      <c r="O49" s="14">
        <v>1</v>
      </c>
      <c r="P49" s="106"/>
      <c r="Q49" s="106"/>
    </row>
    <row r="50" spans="1:17" ht="17.25" customHeight="1" x14ac:dyDescent="0.25">
      <c r="A50" s="39" t="s">
        <v>70</v>
      </c>
      <c r="B50" s="31" t="s">
        <v>74</v>
      </c>
      <c r="C50" s="37" t="s">
        <v>94</v>
      </c>
      <c r="D50" s="37" t="s">
        <v>94</v>
      </c>
      <c r="E50" s="31" t="s">
        <v>74</v>
      </c>
      <c r="F50" s="12">
        <v>11</v>
      </c>
      <c r="G50" s="12">
        <v>13</v>
      </c>
      <c r="H50" s="46"/>
      <c r="I50" s="60"/>
      <c r="J50" s="63" t="s">
        <v>148</v>
      </c>
      <c r="K50" s="24" t="s">
        <v>301</v>
      </c>
      <c r="L50" s="64" t="s">
        <v>85</v>
      </c>
      <c r="M50" s="24" t="s">
        <v>319</v>
      </c>
      <c r="N50" s="62">
        <v>0.25</v>
      </c>
      <c r="O50" s="14">
        <v>1</v>
      </c>
      <c r="P50" s="106"/>
      <c r="Q50" s="106"/>
    </row>
    <row r="51" spans="1:17" ht="15.75" x14ac:dyDescent="0.25">
      <c r="A51" s="39" t="s">
        <v>42</v>
      </c>
      <c r="B51" s="31" t="s">
        <v>74</v>
      </c>
      <c r="C51" s="37" t="s">
        <v>94</v>
      </c>
      <c r="D51" s="37" t="s">
        <v>94</v>
      </c>
      <c r="E51" s="31" t="s">
        <v>74</v>
      </c>
      <c r="F51" s="12">
        <v>9</v>
      </c>
      <c r="G51" s="12">
        <v>15</v>
      </c>
      <c r="H51" s="46" t="s">
        <v>99</v>
      </c>
      <c r="I51" s="60">
        <v>0.04</v>
      </c>
      <c r="J51" s="63" t="s">
        <v>100</v>
      </c>
      <c r="K51" s="24" t="s">
        <v>299</v>
      </c>
      <c r="L51" s="64" t="s">
        <v>112</v>
      </c>
      <c r="M51" s="24" t="s">
        <v>330</v>
      </c>
      <c r="N51" s="62">
        <v>0.2</v>
      </c>
      <c r="O51" s="14">
        <v>1</v>
      </c>
      <c r="P51" s="106"/>
      <c r="Q51" s="106"/>
    </row>
    <row r="52" spans="1:17" ht="15.75" x14ac:dyDescent="0.25">
      <c r="A52" s="39" t="s">
        <v>43</v>
      </c>
      <c r="B52" s="31" t="s">
        <v>74</v>
      </c>
      <c r="C52" s="37" t="s">
        <v>94</v>
      </c>
      <c r="D52" s="37" t="s">
        <v>94</v>
      </c>
      <c r="E52" s="31" t="s">
        <v>74</v>
      </c>
      <c r="F52" s="12">
        <v>9</v>
      </c>
      <c r="G52" s="12">
        <v>15</v>
      </c>
      <c r="H52" s="46"/>
      <c r="I52" s="60"/>
      <c r="J52" s="63" t="s">
        <v>98</v>
      </c>
      <c r="K52" s="24" t="s">
        <v>101</v>
      </c>
      <c r="L52" s="64" t="s">
        <v>226</v>
      </c>
      <c r="M52" s="24" t="s">
        <v>331</v>
      </c>
      <c r="N52" s="62">
        <v>0.33</v>
      </c>
      <c r="O52" s="14">
        <v>1</v>
      </c>
      <c r="P52" s="106"/>
      <c r="Q52" s="106"/>
    </row>
    <row r="53" spans="1:17" ht="15.75" x14ac:dyDescent="0.25">
      <c r="A53" s="20" t="s">
        <v>10</v>
      </c>
      <c r="B53" s="19" t="s">
        <v>84</v>
      </c>
      <c r="C53" s="16" t="s">
        <v>94</v>
      </c>
      <c r="D53" s="16" t="s">
        <v>94</v>
      </c>
      <c r="E53" s="19" t="s">
        <v>84</v>
      </c>
      <c r="F53" s="17">
        <v>38</v>
      </c>
      <c r="G53" s="17">
        <v>57</v>
      </c>
      <c r="H53" s="16" t="s">
        <v>170</v>
      </c>
      <c r="I53" s="61">
        <v>0.02</v>
      </c>
      <c r="J53" s="19" t="s">
        <v>332</v>
      </c>
      <c r="K53" s="41" t="s">
        <v>333</v>
      </c>
      <c r="L53" s="19" t="s">
        <v>234</v>
      </c>
      <c r="M53" s="41" t="s">
        <v>331</v>
      </c>
      <c r="N53" s="41" t="s">
        <v>250</v>
      </c>
      <c r="O53" s="18">
        <v>1</v>
      </c>
      <c r="P53" s="104"/>
      <c r="Q53" s="105"/>
    </row>
    <row r="54" spans="1:17" ht="24" customHeight="1" x14ac:dyDescent="0.25">
      <c r="A54" s="20" t="s">
        <v>44</v>
      </c>
      <c r="B54" s="19" t="s">
        <v>334</v>
      </c>
      <c r="C54" s="16" t="s">
        <v>99</v>
      </c>
      <c r="D54" s="16" t="s">
        <v>99</v>
      </c>
      <c r="E54" s="19" t="s">
        <v>334</v>
      </c>
      <c r="F54" s="17">
        <v>223</v>
      </c>
      <c r="G54" s="17">
        <v>251</v>
      </c>
      <c r="H54" s="16" t="s">
        <v>226</v>
      </c>
      <c r="I54" s="18">
        <v>0.03</v>
      </c>
      <c r="J54" s="19" t="s">
        <v>335</v>
      </c>
      <c r="K54" s="41" t="s">
        <v>311</v>
      </c>
      <c r="L54" s="19" t="s">
        <v>336</v>
      </c>
      <c r="M54" s="41" t="s">
        <v>124</v>
      </c>
      <c r="N54" s="41" t="s">
        <v>258</v>
      </c>
      <c r="O54" s="18">
        <v>1</v>
      </c>
      <c r="P54" s="104"/>
      <c r="Q54" s="105"/>
    </row>
    <row r="55" spans="1:17" ht="24" customHeight="1" x14ac:dyDescent="0.25">
      <c r="A55" s="82" t="s">
        <v>45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3"/>
      <c r="Q55" s="83"/>
    </row>
    <row r="56" spans="1:17" ht="31.5" x14ac:dyDescent="0.25">
      <c r="A56" s="46" t="s">
        <v>1</v>
      </c>
      <c r="B56" s="46" t="s">
        <v>66</v>
      </c>
      <c r="C56" s="46" t="s">
        <v>2</v>
      </c>
      <c r="D56" s="46" t="s">
        <v>3</v>
      </c>
      <c r="E56" s="26" t="s">
        <v>67</v>
      </c>
      <c r="F56" s="46" t="s">
        <v>4</v>
      </c>
      <c r="G56" s="46" t="s">
        <v>5</v>
      </c>
      <c r="H56" s="26" t="s">
        <v>60</v>
      </c>
      <c r="I56" s="10" t="s">
        <v>61</v>
      </c>
      <c r="J56" s="26" t="s">
        <v>62</v>
      </c>
      <c r="K56" s="10" t="s">
        <v>61</v>
      </c>
      <c r="L56" s="10" t="s">
        <v>63</v>
      </c>
      <c r="M56" s="10" t="s">
        <v>61</v>
      </c>
      <c r="N56" s="10" t="s">
        <v>64</v>
      </c>
      <c r="O56" s="10" t="s">
        <v>65</v>
      </c>
      <c r="P56" s="3"/>
      <c r="Q56" s="3"/>
    </row>
    <row r="57" spans="1:17" ht="15.75" x14ac:dyDescent="0.25">
      <c r="A57" s="39" t="s">
        <v>46</v>
      </c>
      <c r="B57" s="6" t="s">
        <v>87</v>
      </c>
      <c r="C57" s="6" t="s">
        <v>94</v>
      </c>
      <c r="D57" s="6" t="s">
        <v>94</v>
      </c>
      <c r="E57" s="6" t="s">
        <v>87</v>
      </c>
      <c r="F57" s="15">
        <v>8</v>
      </c>
      <c r="G57" s="15">
        <v>13</v>
      </c>
      <c r="H57" s="118" t="s">
        <v>100</v>
      </c>
      <c r="I57" s="24" t="s">
        <v>242</v>
      </c>
      <c r="J57" s="63" t="s">
        <v>98</v>
      </c>
      <c r="K57" s="24" t="s">
        <v>294</v>
      </c>
      <c r="L57" s="119" t="s">
        <v>184</v>
      </c>
      <c r="M57" s="24" t="s">
        <v>295</v>
      </c>
      <c r="N57" s="62">
        <v>0.56999999999999995</v>
      </c>
      <c r="O57" s="13">
        <v>1</v>
      </c>
    </row>
    <row r="58" spans="1:17" ht="15.75" x14ac:dyDescent="0.25">
      <c r="A58" s="58" t="s">
        <v>90</v>
      </c>
      <c r="B58" s="6" t="s">
        <v>87</v>
      </c>
      <c r="C58" s="6" t="s">
        <v>94</v>
      </c>
      <c r="D58" s="6" t="s">
        <v>94</v>
      </c>
      <c r="E58" s="6" t="s">
        <v>87</v>
      </c>
      <c r="F58" s="40">
        <v>7</v>
      </c>
      <c r="G58" s="40">
        <v>14</v>
      </c>
      <c r="H58" s="118" t="s">
        <v>99</v>
      </c>
      <c r="I58" s="24" t="s">
        <v>293</v>
      </c>
      <c r="J58" s="63" t="s">
        <v>95</v>
      </c>
      <c r="K58" s="24" t="s">
        <v>247</v>
      </c>
      <c r="L58" s="119" t="s">
        <v>95</v>
      </c>
      <c r="M58" s="24" t="s">
        <v>247</v>
      </c>
      <c r="N58" s="62">
        <v>0.52</v>
      </c>
      <c r="O58" s="13">
        <v>1</v>
      </c>
    </row>
    <row r="59" spans="1:17" ht="15.75" x14ac:dyDescent="0.25">
      <c r="A59" s="20" t="s">
        <v>10</v>
      </c>
      <c r="B59" s="16" t="s">
        <v>292</v>
      </c>
      <c r="C59" s="16" t="s">
        <v>94</v>
      </c>
      <c r="D59" s="16" t="s">
        <v>94</v>
      </c>
      <c r="E59" s="16" t="s">
        <v>292</v>
      </c>
      <c r="F59" s="20">
        <v>15</v>
      </c>
      <c r="G59" s="20">
        <v>27</v>
      </c>
      <c r="H59" s="54" t="s">
        <v>97</v>
      </c>
      <c r="I59" s="41" t="s">
        <v>249</v>
      </c>
      <c r="J59" s="19" t="s">
        <v>85</v>
      </c>
      <c r="K59" s="41" t="s">
        <v>295</v>
      </c>
      <c r="L59" s="55" t="s">
        <v>112</v>
      </c>
      <c r="M59" s="41" t="s">
        <v>296</v>
      </c>
      <c r="N59" s="18">
        <v>0.55000000000000004</v>
      </c>
      <c r="O59" s="21">
        <v>1</v>
      </c>
    </row>
    <row r="60" spans="1:17" ht="15.75" x14ac:dyDescent="0.25">
      <c r="A60" s="39" t="s">
        <v>47</v>
      </c>
      <c r="B60" s="59" t="s">
        <v>72</v>
      </c>
      <c r="C60" s="6" t="s">
        <v>94</v>
      </c>
      <c r="D60" s="6" t="s">
        <v>99</v>
      </c>
      <c r="E60" s="37" t="s">
        <v>74</v>
      </c>
      <c r="F60" s="12">
        <v>4</v>
      </c>
      <c r="G60" s="12">
        <v>20</v>
      </c>
      <c r="H60" s="26" t="s">
        <v>100</v>
      </c>
      <c r="I60" s="24" t="s">
        <v>299</v>
      </c>
      <c r="J60" s="63" t="s">
        <v>137</v>
      </c>
      <c r="K60" s="24" t="s">
        <v>300</v>
      </c>
      <c r="L60" s="119" t="s">
        <v>148</v>
      </c>
      <c r="M60" s="24" t="s">
        <v>301</v>
      </c>
      <c r="N60" s="62">
        <v>0.75</v>
      </c>
      <c r="O60" s="34">
        <v>1</v>
      </c>
      <c r="P60" s="122" t="s">
        <v>351</v>
      </c>
    </row>
    <row r="61" spans="1:17" ht="22.9" customHeight="1" x14ac:dyDescent="0.25">
      <c r="A61" s="20" t="s">
        <v>10</v>
      </c>
      <c r="B61" s="16" t="s">
        <v>297</v>
      </c>
      <c r="C61" s="16" t="s">
        <v>94</v>
      </c>
      <c r="D61" s="16" t="s">
        <v>99</v>
      </c>
      <c r="E61" s="16" t="s">
        <v>91</v>
      </c>
      <c r="F61" s="17">
        <v>19</v>
      </c>
      <c r="G61" s="17">
        <v>47</v>
      </c>
      <c r="H61" s="16" t="s">
        <v>184</v>
      </c>
      <c r="I61" s="41" t="s">
        <v>302</v>
      </c>
      <c r="J61" s="19" t="s">
        <v>298</v>
      </c>
      <c r="K61" s="41" t="s">
        <v>247</v>
      </c>
      <c r="L61" s="55" t="s">
        <v>72</v>
      </c>
      <c r="M61" s="41" t="s">
        <v>294</v>
      </c>
      <c r="N61" s="18">
        <v>0.62</v>
      </c>
      <c r="O61" s="35">
        <v>1</v>
      </c>
    </row>
    <row r="62" spans="1:17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8"/>
      <c r="M62" s="9"/>
      <c r="N62" s="9"/>
      <c r="O62" s="9"/>
      <c r="P62" s="4"/>
      <c r="Q62" s="4"/>
    </row>
    <row r="63" spans="1:17" ht="19.899999999999999" customHeight="1" x14ac:dyDescent="0.25">
      <c r="A63" s="82" t="s">
        <v>48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3"/>
      <c r="Q63" s="83"/>
    </row>
    <row r="64" spans="1:17" ht="23.45" customHeight="1" x14ac:dyDescent="0.25">
      <c r="A64" s="87" t="s">
        <v>1</v>
      </c>
      <c r="B64" s="87" t="s">
        <v>66</v>
      </c>
      <c r="C64" s="87" t="s">
        <v>2</v>
      </c>
      <c r="D64" s="87" t="s">
        <v>3</v>
      </c>
      <c r="E64" s="88" t="s">
        <v>67</v>
      </c>
      <c r="F64" s="87" t="s">
        <v>4</v>
      </c>
      <c r="G64" s="87" t="s">
        <v>5</v>
      </c>
      <c r="H64" s="78" t="s">
        <v>60</v>
      </c>
      <c r="I64" s="76" t="s">
        <v>61</v>
      </c>
      <c r="J64" s="78" t="s">
        <v>62</v>
      </c>
      <c r="K64" s="76" t="s">
        <v>61</v>
      </c>
      <c r="L64" s="76" t="s">
        <v>63</v>
      </c>
      <c r="M64" s="80" t="s">
        <v>61</v>
      </c>
      <c r="N64" s="76" t="s">
        <v>64</v>
      </c>
      <c r="O64" s="110" t="s">
        <v>65</v>
      </c>
      <c r="P64" s="108"/>
      <c r="Q64" s="108"/>
    </row>
    <row r="65" spans="1:17" ht="21" customHeight="1" x14ac:dyDescent="0.25">
      <c r="A65" s="87"/>
      <c r="B65" s="87"/>
      <c r="C65" s="87"/>
      <c r="D65" s="87"/>
      <c r="E65" s="88"/>
      <c r="F65" s="87"/>
      <c r="G65" s="87"/>
      <c r="H65" s="79"/>
      <c r="I65" s="77"/>
      <c r="J65" s="79"/>
      <c r="K65" s="77"/>
      <c r="L65" s="77"/>
      <c r="M65" s="81"/>
      <c r="N65" s="77"/>
      <c r="O65" s="110"/>
      <c r="P65" s="108"/>
      <c r="Q65" s="108"/>
    </row>
    <row r="66" spans="1:17" ht="18" customHeight="1" x14ac:dyDescent="0.25">
      <c r="A66" s="46" t="s">
        <v>49</v>
      </c>
      <c r="B66" s="6" t="s">
        <v>82</v>
      </c>
      <c r="C66" s="6" t="s">
        <v>94</v>
      </c>
      <c r="D66" s="6" t="s">
        <v>142</v>
      </c>
      <c r="E66" s="6" t="s">
        <v>304</v>
      </c>
      <c r="F66" s="33">
        <v>214</v>
      </c>
      <c r="G66" s="33">
        <v>214</v>
      </c>
      <c r="H66" s="6" t="s">
        <v>238</v>
      </c>
      <c r="I66" s="49">
        <v>0.12</v>
      </c>
      <c r="J66" s="31" t="s">
        <v>239</v>
      </c>
      <c r="K66" s="32" t="s">
        <v>252</v>
      </c>
      <c r="L66" s="31" t="s">
        <v>240</v>
      </c>
      <c r="M66" s="32" t="s">
        <v>243</v>
      </c>
      <c r="N66" s="32" t="s">
        <v>300</v>
      </c>
      <c r="O66" s="49">
        <v>1</v>
      </c>
      <c r="P66" s="109"/>
      <c r="Q66" s="106"/>
    </row>
    <row r="67" spans="1:17" ht="15" customHeight="1" x14ac:dyDescent="0.25">
      <c r="A67" s="46" t="s">
        <v>50</v>
      </c>
      <c r="B67" s="6" t="s">
        <v>334</v>
      </c>
      <c r="C67" s="6" t="s">
        <v>99</v>
      </c>
      <c r="D67" s="6" t="s">
        <v>99</v>
      </c>
      <c r="E67" s="31" t="s">
        <v>334</v>
      </c>
      <c r="F67" s="33">
        <v>223</v>
      </c>
      <c r="G67" s="33">
        <v>251</v>
      </c>
      <c r="H67" s="6" t="s">
        <v>226</v>
      </c>
      <c r="I67" s="32" t="s">
        <v>337</v>
      </c>
      <c r="J67" s="31" t="s">
        <v>335</v>
      </c>
      <c r="K67" s="32" t="s">
        <v>311</v>
      </c>
      <c r="L67" s="31" t="s">
        <v>336</v>
      </c>
      <c r="M67" s="32" t="s">
        <v>124</v>
      </c>
      <c r="N67" s="32" t="s">
        <v>258</v>
      </c>
      <c r="O67" s="49">
        <v>1</v>
      </c>
      <c r="P67" s="109"/>
      <c r="Q67" s="106"/>
    </row>
    <row r="68" spans="1:17" ht="34.5" customHeight="1" x14ac:dyDescent="0.25">
      <c r="A68" s="46" t="s">
        <v>51</v>
      </c>
      <c r="B68" s="6" t="s">
        <v>297</v>
      </c>
      <c r="C68" s="6" t="s">
        <v>94</v>
      </c>
      <c r="D68" s="6" t="s">
        <v>99</v>
      </c>
      <c r="E68" s="6" t="s">
        <v>91</v>
      </c>
      <c r="F68" s="33">
        <v>19</v>
      </c>
      <c r="G68" s="33">
        <v>47</v>
      </c>
      <c r="H68" s="50" t="s">
        <v>184</v>
      </c>
      <c r="I68" s="51" t="s">
        <v>302</v>
      </c>
      <c r="J68" s="52" t="s">
        <v>298</v>
      </c>
      <c r="K68" s="51" t="s">
        <v>247</v>
      </c>
      <c r="L68" s="53" t="s">
        <v>72</v>
      </c>
      <c r="M68" s="51" t="s">
        <v>294</v>
      </c>
      <c r="N68" s="51" t="s">
        <v>303</v>
      </c>
      <c r="O68" s="49">
        <v>1</v>
      </c>
      <c r="P68" s="109"/>
      <c r="Q68" s="106"/>
    </row>
    <row r="69" spans="1:17" ht="15.75" x14ac:dyDescent="0.25">
      <c r="A69" s="20" t="s">
        <v>10</v>
      </c>
      <c r="B69" s="16" t="s">
        <v>92</v>
      </c>
      <c r="C69" s="16" t="s">
        <v>99</v>
      </c>
      <c r="D69" s="16" t="s">
        <v>97</v>
      </c>
      <c r="E69" s="19" t="s">
        <v>344</v>
      </c>
      <c r="F69" s="19" t="s">
        <v>338</v>
      </c>
      <c r="G69" s="19" t="s">
        <v>339</v>
      </c>
      <c r="H69" s="22" t="s">
        <v>340</v>
      </c>
      <c r="I69" s="48" t="s">
        <v>343</v>
      </c>
      <c r="J69" s="22" t="s">
        <v>341</v>
      </c>
      <c r="K69" s="48" t="s">
        <v>244</v>
      </c>
      <c r="L69" s="22" t="s">
        <v>342</v>
      </c>
      <c r="M69" s="48" t="s">
        <v>345</v>
      </c>
      <c r="N69" s="48" t="s">
        <v>346</v>
      </c>
      <c r="O69" s="18">
        <v>1</v>
      </c>
      <c r="P69" s="102"/>
      <c r="Q69" s="103"/>
    </row>
    <row r="70" spans="1:17" ht="15.75" x14ac:dyDescent="0.25">
      <c r="A70" s="85" t="s">
        <v>52</v>
      </c>
      <c r="B70" s="85"/>
      <c r="C70" s="85"/>
      <c r="D70" s="85"/>
      <c r="E70" s="86"/>
      <c r="F70" s="4"/>
      <c r="H70" s="82" t="s">
        <v>58</v>
      </c>
      <c r="I70" s="82"/>
      <c r="J70" s="82"/>
      <c r="K70" s="82"/>
      <c r="L70" s="83"/>
      <c r="M70" s="9"/>
      <c r="N70" s="9"/>
      <c r="O70" s="9"/>
      <c r="P70" s="4"/>
      <c r="Q70" s="4"/>
    </row>
    <row r="71" spans="1:17" ht="47.25" x14ac:dyDescent="0.25">
      <c r="A71" s="29" t="s">
        <v>53</v>
      </c>
      <c r="B71" s="29" t="s">
        <v>54</v>
      </c>
      <c r="C71" s="29" t="s">
        <v>55</v>
      </c>
      <c r="D71" s="29" t="s">
        <v>56</v>
      </c>
      <c r="E71" s="87" t="s">
        <v>57</v>
      </c>
      <c r="F71" s="93"/>
      <c r="H71" s="29" t="s">
        <v>53</v>
      </c>
      <c r="I71" s="29" t="s">
        <v>59</v>
      </c>
      <c r="J71" s="29" t="s">
        <v>55</v>
      </c>
      <c r="K71" s="29" t="s">
        <v>56</v>
      </c>
      <c r="L71" s="87" t="s">
        <v>57</v>
      </c>
      <c r="M71" s="89"/>
      <c r="N71" s="4"/>
      <c r="O71" s="4"/>
    </row>
    <row r="72" spans="1:17" ht="27.75" x14ac:dyDescent="0.25">
      <c r="A72" s="36" t="s">
        <v>49</v>
      </c>
      <c r="B72" s="6" t="s">
        <v>348</v>
      </c>
      <c r="C72" s="30"/>
      <c r="D72" s="30"/>
      <c r="E72" s="94"/>
      <c r="F72" s="89"/>
      <c r="H72" s="36" t="s">
        <v>49</v>
      </c>
      <c r="I72" s="6"/>
      <c r="J72" s="1"/>
      <c r="K72" s="1"/>
      <c r="L72" s="90"/>
      <c r="M72" s="89"/>
      <c r="N72" s="4"/>
      <c r="O72" s="4"/>
    </row>
    <row r="73" spans="1:17" ht="15.75" x14ac:dyDescent="0.25">
      <c r="A73" s="36" t="s">
        <v>50</v>
      </c>
      <c r="B73" s="6" t="s">
        <v>349</v>
      </c>
      <c r="C73" s="30"/>
      <c r="D73" s="30"/>
      <c r="E73" s="94"/>
      <c r="F73" s="89"/>
      <c r="H73" s="36" t="s">
        <v>50</v>
      </c>
      <c r="I73" s="6" t="s">
        <v>347</v>
      </c>
      <c r="J73" s="1"/>
      <c r="K73" s="1"/>
      <c r="L73" s="90"/>
      <c r="M73" s="89"/>
      <c r="N73" s="4"/>
      <c r="O73" s="4"/>
    </row>
    <row r="74" spans="1:17" ht="21" customHeight="1" x14ac:dyDescent="0.25">
      <c r="A74" s="36" t="s">
        <v>51</v>
      </c>
      <c r="B74" s="6" t="s">
        <v>350</v>
      </c>
      <c r="C74" s="30"/>
      <c r="D74" s="30"/>
      <c r="E74" s="94"/>
      <c r="F74" s="89"/>
      <c r="H74" s="36" t="s">
        <v>51</v>
      </c>
      <c r="I74" s="6"/>
      <c r="J74" s="1"/>
      <c r="K74" s="1"/>
      <c r="L74" s="90"/>
      <c r="M74" s="89"/>
      <c r="N74" s="4"/>
      <c r="O74" s="4"/>
    </row>
    <row r="75" spans="1:17" ht="31.5" x14ac:dyDescent="0.25">
      <c r="A75" s="39" t="s">
        <v>23</v>
      </c>
      <c r="B75" s="26" t="s">
        <v>97</v>
      </c>
      <c r="C75" s="46"/>
      <c r="D75" s="46"/>
      <c r="E75" s="94"/>
      <c r="F75" s="89"/>
      <c r="H75" s="45" t="s">
        <v>23</v>
      </c>
      <c r="I75" s="26" t="s">
        <v>99</v>
      </c>
      <c r="J75" s="46"/>
      <c r="K75" s="46"/>
      <c r="L75" s="91"/>
      <c r="M75" s="92"/>
      <c r="N75" s="4"/>
      <c r="O75" s="4"/>
    </row>
  </sheetData>
  <mergeCells count="34">
    <mergeCell ref="E71:F71"/>
    <mergeCell ref="E72:F72"/>
    <mergeCell ref="E73:F73"/>
    <mergeCell ref="E74:F74"/>
    <mergeCell ref="E75:F75"/>
    <mergeCell ref="L71:M71"/>
    <mergeCell ref="L72:M72"/>
    <mergeCell ref="L73:M73"/>
    <mergeCell ref="L74:M74"/>
    <mergeCell ref="L75:M75"/>
    <mergeCell ref="H70:L70"/>
    <mergeCell ref="A1:Q1"/>
    <mergeCell ref="A2:Q2"/>
    <mergeCell ref="A70:E70"/>
    <mergeCell ref="A64:A65"/>
    <mergeCell ref="B64:B65"/>
    <mergeCell ref="C64:C65"/>
    <mergeCell ref="D64:D65"/>
    <mergeCell ref="E64:E65"/>
    <mergeCell ref="F64:F65"/>
    <mergeCell ref="G64:G65"/>
    <mergeCell ref="A27:Q27"/>
    <mergeCell ref="A55:Q55"/>
    <mergeCell ref="A63:Q63"/>
    <mergeCell ref="H64:H65"/>
    <mergeCell ref="I64:I65"/>
    <mergeCell ref="Q64:Q65"/>
    <mergeCell ref="J64:J65"/>
    <mergeCell ref="K64:K65"/>
    <mergeCell ref="L64:L65"/>
    <mergeCell ref="M64:M65"/>
    <mergeCell ref="P64:P65"/>
    <mergeCell ref="O64:O65"/>
    <mergeCell ref="N64:N65"/>
  </mergeCells>
  <pageMargins left="0.25" right="0.25" top="0.75" bottom="0.75" header="0.3" footer="0.3"/>
  <pageSetup paperSize="9" scale="65" orientation="portrait" r:id="rId1"/>
  <rowBreaks count="1" manualBreakCount="1">
    <brk id="6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topLeftCell="A73" zoomScale="85" zoomScaleNormal="85" workbookViewId="0">
      <selection activeCell="C61" sqref="C61:C66"/>
    </sheetView>
  </sheetViews>
  <sheetFormatPr defaultRowHeight="15.75" x14ac:dyDescent="0.25"/>
  <cols>
    <col min="1" max="1" width="5.140625" style="4" customWidth="1"/>
    <col min="2" max="2" width="34.140625" style="4" customWidth="1"/>
    <col min="3" max="3" width="32.42578125" style="4" customWidth="1"/>
    <col min="4" max="4" width="30.42578125" customWidth="1"/>
  </cols>
  <sheetData>
    <row r="1" spans="1:4" x14ac:dyDescent="0.25">
      <c r="A1" s="66" t="s">
        <v>102</v>
      </c>
      <c r="B1" s="66" t="s">
        <v>103</v>
      </c>
      <c r="C1" s="66" t="s">
        <v>104</v>
      </c>
      <c r="D1" s="66" t="s">
        <v>123</v>
      </c>
    </row>
    <row r="2" spans="1:4" x14ac:dyDescent="0.25">
      <c r="A2" s="95" t="s">
        <v>12</v>
      </c>
      <c r="B2" s="65" t="s">
        <v>107</v>
      </c>
      <c r="C2" s="65"/>
    </row>
    <row r="3" spans="1:4" x14ac:dyDescent="0.25">
      <c r="A3" s="96"/>
      <c r="B3" s="65" t="s">
        <v>108</v>
      </c>
      <c r="C3" s="65"/>
    </row>
    <row r="4" spans="1:4" x14ac:dyDescent="0.25">
      <c r="A4" s="96"/>
      <c r="B4" s="65" t="s">
        <v>109</v>
      </c>
      <c r="C4" s="65"/>
    </row>
    <row r="5" spans="1:4" x14ac:dyDescent="0.25">
      <c r="A5" s="96"/>
      <c r="B5" s="65" t="s">
        <v>110</v>
      </c>
      <c r="C5" s="65"/>
    </row>
    <row r="6" spans="1:4" x14ac:dyDescent="0.25">
      <c r="A6" s="97"/>
      <c r="B6" s="65" t="s">
        <v>111</v>
      </c>
      <c r="C6" s="65"/>
    </row>
    <row r="7" spans="1:4" x14ac:dyDescent="0.25">
      <c r="A7" s="95" t="s">
        <v>42</v>
      </c>
      <c r="B7" s="65" t="s">
        <v>113</v>
      </c>
      <c r="C7" s="65" t="s">
        <v>114</v>
      </c>
    </row>
    <row r="8" spans="1:4" x14ac:dyDescent="0.25">
      <c r="A8" s="97"/>
      <c r="B8" s="65"/>
      <c r="C8" s="65" t="s">
        <v>115</v>
      </c>
    </row>
    <row r="9" spans="1:4" x14ac:dyDescent="0.25">
      <c r="A9" s="95" t="s">
        <v>11</v>
      </c>
      <c r="B9" s="65" t="s">
        <v>118</v>
      </c>
      <c r="C9" s="65" t="s">
        <v>122</v>
      </c>
    </row>
    <row r="10" spans="1:4" x14ac:dyDescent="0.25">
      <c r="A10" s="96"/>
      <c r="B10" s="65" t="s">
        <v>119</v>
      </c>
      <c r="C10" s="65"/>
    </row>
    <row r="11" spans="1:4" x14ac:dyDescent="0.25">
      <c r="A11" s="96"/>
      <c r="B11" s="65" t="s">
        <v>120</v>
      </c>
      <c r="C11" s="65"/>
    </row>
    <row r="12" spans="1:4" x14ac:dyDescent="0.25">
      <c r="A12" s="97"/>
      <c r="B12" s="65" t="s">
        <v>121</v>
      </c>
      <c r="C12" s="65"/>
    </row>
    <row r="13" spans="1:4" x14ac:dyDescent="0.25">
      <c r="A13" s="68" t="s">
        <v>26</v>
      </c>
      <c r="B13" s="65" t="s">
        <v>127</v>
      </c>
      <c r="C13" s="65" t="s">
        <v>129</v>
      </c>
    </row>
    <row r="14" spans="1:4" x14ac:dyDescent="0.25">
      <c r="A14" s="68"/>
      <c r="B14" s="65" t="s">
        <v>128</v>
      </c>
      <c r="C14" s="65" t="s">
        <v>130</v>
      </c>
    </row>
    <row r="15" spans="1:4" x14ac:dyDescent="0.25">
      <c r="A15" s="68" t="s">
        <v>37</v>
      </c>
      <c r="B15" s="65"/>
      <c r="C15" s="65" t="s">
        <v>133</v>
      </c>
    </row>
    <row r="16" spans="1:4" x14ac:dyDescent="0.25">
      <c r="A16" s="68"/>
      <c r="B16" s="65"/>
      <c r="C16" s="65" t="s">
        <v>134</v>
      </c>
    </row>
    <row r="17" spans="1:4" x14ac:dyDescent="0.25">
      <c r="A17" s="68"/>
      <c r="B17" s="65"/>
      <c r="C17" s="65" t="s">
        <v>135</v>
      </c>
    </row>
    <row r="18" spans="1:4" x14ac:dyDescent="0.25">
      <c r="A18" s="68" t="s">
        <v>16</v>
      </c>
      <c r="B18" s="65" t="s">
        <v>138</v>
      </c>
      <c r="C18" s="65" t="s">
        <v>139</v>
      </c>
      <c r="D18" t="s">
        <v>141</v>
      </c>
    </row>
    <row r="19" spans="1:4" x14ac:dyDescent="0.25">
      <c r="A19" s="68"/>
      <c r="B19" s="65"/>
      <c r="C19" s="65" t="s">
        <v>140</v>
      </c>
    </row>
    <row r="20" spans="1:4" x14ac:dyDescent="0.25">
      <c r="A20" s="68" t="s">
        <v>14</v>
      </c>
      <c r="B20" s="65" t="s">
        <v>143</v>
      </c>
      <c r="C20" s="65" t="s">
        <v>146</v>
      </c>
    </row>
    <row r="21" spans="1:4" x14ac:dyDescent="0.25">
      <c r="A21" s="68"/>
      <c r="B21" s="65" t="s">
        <v>144</v>
      </c>
      <c r="C21" s="65" t="s">
        <v>147</v>
      </c>
    </row>
    <row r="22" spans="1:4" x14ac:dyDescent="0.25">
      <c r="A22" s="68"/>
      <c r="B22" s="65" t="s">
        <v>145</v>
      </c>
      <c r="C22" s="65"/>
    </row>
    <row r="23" spans="1:4" x14ac:dyDescent="0.25">
      <c r="A23" s="68" t="s">
        <v>13</v>
      </c>
      <c r="B23" s="65" t="s">
        <v>149</v>
      </c>
      <c r="C23" s="65" t="s">
        <v>155</v>
      </c>
    </row>
    <row r="24" spans="1:4" x14ac:dyDescent="0.25">
      <c r="A24" s="68"/>
      <c r="B24" s="65" t="s">
        <v>150</v>
      </c>
      <c r="C24" s="65" t="s">
        <v>156</v>
      </c>
    </row>
    <row r="25" spans="1:4" x14ac:dyDescent="0.25">
      <c r="A25" s="65"/>
      <c r="B25" s="65" t="s">
        <v>151</v>
      </c>
      <c r="C25" s="65" t="s">
        <v>158</v>
      </c>
    </row>
    <row r="26" spans="1:4" x14ac:dyDescent="0.25">
      <c r="A26" s="65"/>
      <c r="B26" s="65" t="s">
        <v>152</v>
      </c>
      <c r="C26" s="65" t="s">
        <v>157</v>
      </c>
    </row>
    <row r="27" spans="1:4" x14ac:dyDescent="0.25">
      <c r="A27" s="65"/>
      <c r="B27" s="65" t="s">
        <v>153</v>
      </c>
      <c r="C27" s="65" t="s">
        <v>159</v>
      </c>
    </row>
    <row r="28" spans="1:4" x14ac:dyDescent="0.25">
      <c r="A28" s="65"/>
      <c r="B28" s="65" t="s">
        <v>154</v>
      </c>
      <c r="C28" s="65"/>
    </row>
    <row r="29" spans="1:4" x14ac:dyDescent="0.25">
      <c r="A29" s="65" t="s">
        <v>20</v>
      </c>
      <c r="B29" s="65" t="s">
        <v>160</v>
      </c>
      <c r="C29" s="65" t="s">
        <v>165</v>
      </c>
    </row>
    <row r="30" spans="1:4" x14ac:dyDescent="0.25">
      <c r="A30" s="65"/>
      <c r="B30" s="65" t="s">
        <v>161</v>
      </c>
      <c r="C30" s="65" t="s">
        <v>166</v>
      </c>
    </row>
    <row r="31" spans="1:4" x14ac:dyDescent="0.25">
      <c r="A31" s="65"/>
      <c r="B31" s="65" t="s">
        <v>162</v>
      </c>
      <c r="C31" s="65" t="s">
        <v>167</v>
      </c>
    </row>
    <row r="32" spans="1:4" x14ac:dyDescent="0.25">
      <c r="A32" s="65"/>
      <c r="B32" s="65" t="s">
        <v>163</v>
      </c>
      <c r="C32" s="65"/>
    </row>
    <row r="33" spans="1:3" x14ac:dyDescent="0.25">
      <c r="A33" s="65"/>
      <c r="B33" s="65" t="s">
        <v>164</v>
      </c>
      <c r="C33" s="65"/>
    </row>
    <row r="34" spans="1:3" x14ac:dyDescent="0.25">
      <c r="A34" s="65" t="s">
        <v>30</v>
      </c>
      <c r="B34" s="65" t="s">
        <v>171</v>
      </c>
      <c r="C34" s="65" t="s">
        <v>173</v>
      </c>
    </row>
    <row r="35" spans="1:3" x14ac:dyDescent="0.25">
      <c r="A35" s="65"/>
      <c r="B35" s="65" t="s">
        <v>172</v>
      </c>
      <c r="C35" s="65" t="s">
        <v>174</v>
      </c>
    </row>
    <row r="36" spans="1:3" x14ac:dyDescent="0.25">
      <c r="A36" s="65"/>
      <c r="B36" s="65"/>
      <c r="C36" s="65" t="s">
        <v>175</v>
      </c>
    </row>
    <row r="37" spans="1:3" x14ac:dyDescent="0.25">
      <c r="A37" s="65" t="s">
        <v>17</v>
      </c>
      <c r="B37" s="65" t="s">
        <v>176</v>
      </c>
      <c r="C37" s="65" t="s">
        <v>178</v>
      </c>
    </row>
    <row r="38" spans="1:3" x14ac:dyDescent="0.25">
      <c r="A38" s="65"/>
      <c r="B38" s="65" t="s">
        <v>177</v>
      </c>
      <c r="C38" s="65" t="s">
        <v>179</v>
      </c>
    </row>
    <row r="39" spans="1:3" x14ac:dyDescent="0.25">
      <c r="A39" s="65"/>
      <c r="B39" s="65"/>
      <c r="C39" s="65" t="s">
        <v>180</v>
      </c>
    </row>
    <row r="40" spans="1:3" x14ac:dyDescent="0.25">
      <c r="A40" s="65"/>
      <c r="B40" s="65"/>
      <c r="C40" s="65" t="s">
        <v>181</v>
      </c>
    </row>
    <row r="41" spans="1:3" x14ac:dyDescent="0.25">
      <c r="A41" s="65" t="s">
        <v>22</v>
      </c>
      <c r="B41" s="65" t="s">
        <v>183</v>
      </c>
      <c r="C41" s="65" t="s">
        <v>193</v>
      </c>
    </row>
    <row r="42" spans="1:3" x14ac:dyDescent="0.25">
      <c r="A42" s="65" t="s">
        <v>18</v>
      </c>
      <c r="B42" s="65" t="s">
        <v>185</v>
      </c>
      <c r="C42" s="65" t="s">
        <v>188</v>
      </c>
    </row>
    <row r="43" spans="1:3" x14ac:dyDescent="0.25">
      <c r="A43" s="65"/>
      <c r="B43" s="65" t="s">
        <v>186</v>
      </c>
      <c r="C43" s="65"/>
    </row>
    <row r="44" spans="1:3" x14ac:dyDescent="0.25">
      <c r="A44" s="65"/>
      <c r="B44" s="65" t="s">
        <v>187</v>
      </c>
      <c r="C44" s="65"/>
    </row>
    <row r="45" spans="1:3" x14ac:dyDescent="0.25">
      <c r="A45" s="65"/>
      <c r="B45" s="65" t="s">
        <v>189</v>
      </c>
      <c r="C45" s="65"/>
    </row>
    <row r="46" spans="1:3" x14ac:dyDescent="0.25">
      <c r="A46" s="65"/>
      <c r="B46" s="65" t="s">
        <v>190</v>
      </c>
      <c r="C46" s="65"/>
    </row>
    <row r="47" spans="1:3" x14ac:dyDescent="0.25">
      <c r="A47" s="65" t="s">
        <v>40</v>
      </c>
      <c r="B47" s="65"/>
      <c r="C47" s="65" t="s">
        <v>216</v>
      </c>
    </row>
    <row r="48" spans="1:3" x14ac:dyDescent="0.25">
      <c r="A48" s="65"/>
      <c r="B48" s="65"/>
      <c r="C48" s="65" t="s">
        <v>217</v>
      </c>
    </row>
    <row r="49" spans="1:4" x14ac:dyDescent="0.25">
      <c r="A49" s="65" t="s">
        <v>90</v>
      </c>
      <c r="B49" s="65" t="s">
        <v>191</v>
      </c>
      <c r="C49" s="65" t="s">
        <v>192</v>
      </c>
    </row>
    <row r="50" spans="1:4" x14ac:dyDescent="0.25">
      <c r="A50" s="65" t="s">
        <v>41</v>
      </c>
      <c r="B50" s="65" t="s">
        <v>194</v>
      </c>
      <c r="C50" s="65" t="s">
        <v>195</v>
      </c>
    </row>
    <row r="51" spans="1:4" x14ac:dyDescent="0.25">
      <c r="A51" s="65"/>
      <c r="B51" s="65"/>
      <c r="C51" s="65" t="s">
        <v>196</v>
      </c>
    </row>
    <row r="52" spans="1:4" x14ac:dyDescent="0.25">
      <c r="A52" s="65" t="s">
        <v>19</v>
      </c>
      <c r="B52" s="65" t="s">
        <v>119</v>
      </c>
      <c r="C52" s="65"/>
      <c r="D52" t="s">
        <v>352</v>
      </c>
    </row>
    <row r="53" spans="1:4" x14ac:dyDescent="0.25">
      <c r="A53" s="65"/>
      <c r="B53" s="65" t="s">
        <v>197</v>
      </c>
      <c r="C53" s="65"/>
    </row>
    <row r="54" spans="1:4" x14ac:dyDescent="0.25">
      <c r="A54" s="65"/>
      <c r="B54" s="65" t="s">
        <v>198</v>
      </c>
      <c r="C54" s="65"/>
    </row>
    <row r="55" spans="1:4" x14ac:dyDescent="0.25">
      <c r="A55" s="65"/>
      <c r="B55" s="65" t="s">
        <v>199</v>
      </c>
      <c r="C55" s="65"/>
    </row>
    <row r="56" spans="1:4" x14ac:dyDescent="0.25">
      <c r="A56" s="65"/>
      <c r="B56" s="65" t="s">
        <v>200</v>
      </c>
      <c r="C56" s="65"/>
    </row>
    <row r="57" spans="1:4" x14ac:dyDescent="0.25">
      <c r="A57" s="65" t="s">
        <v>21</v>
      </c>
      <c r="B57" s="65" t="s">
        <v>202</v>
      </c>
      <c r="C57" s="65"/>
    </row>
    <row r="58" spans="1:4" x14ac:dyDescent="0.25">
      <c r="A58" s="65"/>
      <c r="B58" s="65" t="s">
        <v>203</v>
      </c>
      <c r="C58" s="65"/>
    </row>
    <row r="59" spans="1:4" x14ac:dyDescent="0.25">
      <c r="A59" s="65"/>
      <c r="B59" s="65" t="s">
        <v>204</v>
      </c>
      <c r="C59" s="65"/>
    </row>
    <row r="60" spans="1:4" x14ac:dyDescent="0.25">
      <c r="A60" s="65"/>
      <c r="B60" s="65" t="s">
        <v>205</v>
      </c>
      <c r="C60" s="65"/>
    </row>
    <row r="61" spans="1:4" x14ac:dyDescent="0.25">
      <c r="A61" s="65" t="s">
        <v>47</v>
      </c>
      <c r="B61" s="65" t="s">
        <v>206</v>
      </c>
      <c r="C61" s="65" t="s">
        <v>210</v>
      </c>
    </row>
    <row r="62" spans="1:4" x14ac:dyDescent="0.25">
      <c r="A62" s="65"/>
      <c r="B62" s="65" t="s">
        <v>207</v>
      </c>
      <c r="C62" s="65" t="s">
        <v>211</v>
      </c>
    </row>
    <row r="63" spans="1:4" x14ac:dyDescent="0.25">
      <c r="A63" s="65"/>
      <c r="B63" s="65" t="s">
        <v>208</v>
      </c>
      <c r="C63" s="65" t="s">
        <v>212</v>
      </c>
    </row>
    <row r="64" spans="1:4" x14ac:dyDescent="0.25">
      <c r="A64" s="65"/>
      <c r="B64" s="65" t="s">
        <v>209</v>
      </c>
      <c r="C64" s="65" t="s">
        <v>213</v>
      </c>
    </row>
    <row r="65" spans="1:3" x14ac:dyDescent="0.25">
      <c r="A65" s="65"/>
      <c r="B65" s="65"/>
      <c r="C65" s="65" t="s">
        <v>214</v>
      </c>
    </row>
    <row r="66" spans="1:3" x14ac:dyDescent="0.25">
      <c r="A66" s="65"/>
      <c r="B66" s="65"/>
      <c r="C66" s="65" t="s">
        <v>215</v>
      </c>
    </row>
    <row r="67" spans="1:3" x14ac:dyDescent="0.25">
      <c r="A67" s="65" t="s">
        <v>36</v>
      </c>
      <c r="B67" s="65" t="s">
        <v>218</v>
      </c>
      <c r="C67" s="65" t="s">
        <v>219</v>
      </c>
    </row>
    <row r="68" spans="1:3" x14ac:dyDescent="0.25">
      <c r="A68" s="65"/>
      <c r="B68" s="65"/>
      <c r="C68" s="65" t="s">
        <v>220</v>
      </c>
    </row>
    <row r="69" spans="1:3" x14ac:dyDescent="0.25">
      <c r="A69" s="65" t="s">
        <v>31</v>
      </c>
      <c r="B69" s="65" t="s">
        <v>221</v>
      </c>
      <c r="C69" s="65" t="s">
        <v>223</v>
      </c>
    </row>
    <row r="70" spans="1:3" x14ac:dyDescent="0.25">
      <c r="A70" s="65"/>
      <c r="B70" s="65" t="s">
        <v>222</v>
      </c>
      <c r="C70" s="65" t="s">
        <v>224</v>
      </c>
    </row>
    <row r="71" spans="1:3" x14ac:dyDescent="0.25">
      <c r="A71" s="65"/>
      <c r="B71" s="65"/>
      <c r="C71" s="65" t="s">
        <v>225</v>
      </c>
    </row>
    <row r="72" spans="1:3" x14ac:dyDescent="0.25">
      <c r="A72" s="65" t="s">
        <v>43</v>
      </c>
      <c r="B72" s="65"/>
      <c r="C72" s="65" t="s">
        <v>227</v>
      </c>
    </row>
    <row r="73" spans="1:3" x14ac:dyDescent="0.25">
      <c r="A73" s="65"/>
      <c r="B73" s="65"/>
      <c r="C73" s="65" t="s">
        <v>228</v>
      </c>
    </row>
    <row r="74" spans="1:3" x14ac:dyDescent="0.25">
      <c r="A74" s="65"/>
      <c r="B74" s="65"/>
      <c r="C74" s="65" t="s">
        <v>229</v>
      </c>
    </row>
    <row r="75" spans="1:3" x14ac:dyDescent="0.25">
      <c r="A75" s="65" t="s">
        <v>28</v>
      </c>
      <c r="B75" s="65" t="s">
        <v>260</v>
      </c>
      <c r="C75" s="65"/>
    </row>
    <row r="76" spans="1:3" x14ac:dyDescent="0.25">
      <c r="A76" s="65"/>
      <c r="B76" s="65" t="s">
        <v>261</v>
      </c>
      <c r="C76" s="65"/>
    </row>
    <row r="77" spans="1:3" x14ac:dyDescent="0.25">
      <c r="A77" s="65" t="s">
        <v>68</v>
      </c>
      <c r="B77" s="65" t="s">
        <v>262</v>
      </c>
      <c r="C77" s="65" t="s">
        <v>263</v>
      </c>
    </row>
    <row r="78" spans="1:3" x14ac:dyDescent="0.25">
      <c r="A78" s="65"/>
      <c r="B78" s="65"/>
      <c r="C78" s="65" t="s">
        <v>264</v>
      </c>
    </row>
    <row r="79" spans="1:3" x14ac:dyDescent="0.25">
      <c r="A79" s="65"/>
      <c r="B79" s="65"/>
      <c r="C79" s="65" t="s">
        <v>265</v>
      </c>
    </row>
    <row r="80" spans="1:3" x14ac:dyDescent="0.25">
      <c r="A80" s="65" t="s">
        <v>27</v>
      </c>
      <c r="B80" s="65"/>
      <c r="C80" s="65" t="s">
        <v>266</v>
      </c>
    </row>
    <row r="81" spans="1:3" x14ac:dyDescent="0.25">
      <c r="A81" s="65"/>
      <c r="B81" s="65"/>
      <c r="C81" s="65" t="s">
        <v>267</v>
      </c>
    </row>
    <row r="82" spans="1:3" x14ac:dyDescent="0.25">
      <c r="A82" s="65"/>
      <c r="B82" s="65"/>
      <c r="C82" s="65" t="s">
        <v>268</v>
      </c>
    </row>
    <row r="83" spans="1:3" x14ac:dyDescent="0.25">
      <c r="A83" s="65" t="s">
        <v>38</v>
      </c>
      <c r="B83" s="65" t="s">
        <v>269</v>
      </c>
      <c r="C83" s="65" t="s">
        <v>273</v>
      </c>
    </row>
    <row r="84" spans="1:3" x14ac:dyDescent="0.25">
      <c r="A84" s="65"/>
      <c r="B84" s="65" t="s">
        <v>270</v>
      </c>
      <c r="C84" s="65" t="s">
        <v>274</v>
      </c>
    </row>
    <row r="85" spans="1:3" x14ac:dyDescent="0.25">
      <c r="A85" s="65"/>
      <c r="B85" s="65" t="s">
        <v>271</v>
      </c>
      <c r="C85" s="65"/>
    </row>
    <row r="86" spans="1:3" x14ac:dyDescent="0.25">
      <c r="A86" s="65"/>
      <c r="B86" s="65" t="s">
        <v>272</v>
      </c>
      <c r="C86" s="65"/>
    </row>
    <row r="87" spans="1:3" x14ac:dyDescent="0.25">
      <c r="A87" s="65" t="s">
        <v>46</v>
      </c>
      <c r="B87" s="65" t="s">
        <v>275</v>
      </c>
      <c r="C87" s="65" t="s">
        <v>279</v>
      </c>
    </row>
    <row r="88" spans="1:3" x14ac:dyDescent="0.25">
      <c r="A88" s="65"/>
      <c r="B88" s="65" t="s">
        <v>276</v>
      </c>
      <c r="C88" s="65" t="s">
        <v>280</v>
      </c>
    </row>
    <row r="89" spans="1:3" x14ac:dyDescent="0.25">
      <c r="A89" s="65"/>
      <c r="B89" s="65" t="s">
        <v>277</v>
      </c>
      <c r="C89" s="65" t="s">
        <v>281</v>
      </c>
    </row>
    <row r="90" spans="1:3" x14ac:dyDescent="0.25">
      <c r="A90" s="65"/>
      <c r="B90" s="65" t="s">
        <v>278</v>
      </c>
      <c r="C90" s="65" t="s">
        <v>282</v>
      </c>
    </row>
    <row r="91" spans="1:3" x14ac:dyDescent="0.25">
      <c r="A91" s="65" t="s">
        <v>33</v>
      </c>
      <c r="B91" s="65" t="s">
        <v>284</v>
      </c>
      <c r="C91" s="65" t="s">
        <v>286</v>
      </c>
    </row>
    <row r="92" spans="1:3" x14ac:dyDescent="0.25">
      <c r="A92" s="65"/>
      <c r="B92" s="65" t="s">
        <v>285</v>
      </c>
      <c r="C92" s="65" t="s">
        <v>287</v>
      </c>
    </row>
    <row r="93" spans="1:3" x14ac:dyDescent="0.25">
      <c r="A93" s="65"/>
      <c r="B93" s="65"/>
      <c r="C93" s="65" t="s">
        <v>288</v>
      </c>
    </row>
    <row r="94" spans="1:3" x14ac:dyDescent="0.25">
      <c r="A94" s="65"/>
      <c r="B94" s="65"/>
      <c r="C94" s="65" t="s">
        <v>289</v>
      </c>
    </row>
    <row r="95" spans="1:3" x14ac:dyDescent="0.25">
      <c r="A95" s="65" t="s">
        <v>39</v>
      </c>
      <c r="B95" s="65"/>
      <c r="C95" s="65" t="s">
        <v>320</v>
      </c>
    </row>
    <row r="96" spans="1:3" x14ac:dyDescent="0.25">
      <c r="A96" s="65"/>
      <c r="B96" s="65"/>
      <c r="C96" s="65" t="s">
        <v>321</v>
      </c>
    </row>
    <row r="97" spans="1:4" x14ac:dyDescent="0.25">
      <c r="A97" s="65"/>
      <c r="B97" s="65"/>
      <c r="C97" s="65" t="s">
        <v>322</v>
      </c>
    </row>
    <row r="98" spans="1:4" x14ac:dyDescent="0.25">
      <c r="A98" s="65"/>
      <c r="B98" s="65"/>
      <c r="C98" s="65" t="s">
        <v>323</v>
      </c>
    </row>
    <row r="99" spans="1:4" x14ac:dyDescent="0.25">
      <c r="A99" s="65" t="s">
        <v>70</v>
      </c>
      <c r="B99" s="65"/>
      <c r="C99" s="65" t="s">
        <v>324</v>
      </c>
      <c r="D99" t="s">
        <v>353</v>
      </c>
    </row>
    <row r="100" spans="1:4" x14ac:dyDescent="0.25">
      <c r="A100" s="65"/>
      <c r="B100" s="65"/>
      <c r="C100" s="65" t="s">
        <v>325</v>
      </c>
    </row>
  </sheetData>
  <mergeCells count="3">
    <mergeCell ref="A2:A6"/>
    <mergeCell ref="A7:A8"/>
    <mergeCell ref="A9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</vt:lpstr>
      <vt:lpstr>Үздіктер</vt:lpstr>
      <vt:lpstr>стат!Область_печати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2022-10-31T09:22:21Z</dcterms:modified>
</cp:coreProperties>
</file>